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I\LEY DE TRANSPARENCIA\transparencia_0216\ACTUALIZACION DE INF_011216\"/>
    </mc:Choice>
  </mc:AlternateContent>
  <bookViews>
    <workbookView xWindow="0" yWindow="0" windowWidth="20490" windowHeight="7755"/>
  </bookViews>
  <sheets>
    <sheet name="CONCENTRADO 2016 02" sheetId="1" r:id="rId1"/>
  </sheets>
  <externalReferences>
    <externalReference r:id="rId2"/>
    <externalReference r:id="rId3"/>
    <externalReference r:id="rId4"/>
  </externalReferences>
  <definedNames>
    <definedName name="_xlnm._FilterDatabase" localSheetId="0">#REF!</definedName>
    <definedName name="_xlnm._FilterDatabase">#REF!</definedName>
    <definedName name="_xlnm.Print_Area" localSheetId="0">'CONCENTRADO 2016 02'!$A$1:$Q$86</definedName>
    <definedName name="_xlnm.Database">[2]CARGAEST!$D$1:$AM$397</definedName>
    <definedName name="X">[3]CARGAEST!$A$1:$BC$2242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K84" i="1"/>
  <c r="H84" i="1"/>
  <c r="E84" i="1" s="1"/>
  <c r="Q84" i="1" s="1"/>
  <c r="G84" i="1"/>
  <c r="F84" i="1"/>
  <c r="N83" i="1"/>
  <c r="K83" i="1"/>
  <c r="H83" i="1"/>
  <c r="G83" i="1"/>
  <c r="F83" i="1"/>
  <c r="E83" i="1"/>
  <c r="Q83" i="1" s="1"/>
  <c r="N82" i="1"/>
  <c r="K82" i="1"/>
  <c r="H82" i="1"/>
  <c r="E82" i="1" s="1"/>
  <c r="Q82" i="1" s="1"/>
  <c r="G82" i="1"/>
  <c r="F82" i="1"/>
  <c r="N81" i="1"/>
  <c r="K81" i="1"/>
  <c r="K80" i="1" s="1"/>
  <c r="H81" i="1"/>
  <c r="G81" i="1"/>
  <c r="G80" i="1" s="1"/>
  <c r="F81" i="1"/>
  <c r="E81" i="1"/>
  <c r="P80" i="1"/>
  <c r="O80" i="1"/>
  <c r="N80" i="1"/>
  <c r="M80" i="1"/>
  <c r="L80" i="1"/>
  <c r="J80" i="1"/>
  <c r="I80" i="1"/>
  <c r="F80" i="1"/>
  <c r="N79" i="1"/>
  <c r="K79" i="1"/>
  <c r="H79" i="1"/>
  <c r="G79" i="1"/>
  <c r="F79" i="1"/>
  <c r="E79" i="1"/>
  <c r="Q79" i="1" s="1"/>
  <c r="N78" i="1"/>
  <c r="K78" i="1"/>
  <c r="H78" i="1"/>
  <c r="E78" i="1" s="1"/>
  <c r="Q78" i="1" s="1"/>
  <c r="G78" i="1"/>
  <c r="F78" i="1"/>
  <c r="N77" i="1"/>
  <c r="K77" i="1"/>
  <c r="H77" i="1"/>
  <c r="G77" i="1"/>
  <c r="F77" i="1"/>
  <c r="E77" i="1"/>
  <c r="Q77" i="1" s="1"/>
  <c r="N76" i="1"/>
  <c r="K76" i="1"/>
  <c r="H76" i="1"/>
  <c r="E76" i="1" s="1"/>
  <c r="Q76" i="1" s="1"/>
  <c r="G76" i="1"/>
  <c r="F76" i="1"/>
  <c r="N75" i="1"/>
  <c r="K75" i="1"/>
  <c r="H75" i="1"/>
  <c r="G75" i="1"/>
  <c r="F75" i="1"/>
  <c r="E75" i="1"/>
  <c r="Q75" i="1" s="1"/>
  <c r="N74" i="1"/>
  <c r="N73" i="1" s="1"/>
  <c r="K74" i="1"/>
  <c r="H74" i="1"/>
  <c r="G74" i="1"/>
  <c r="F74" i="1"/>
  <c r="F73" i="1" s="1"/>
  <c r="P73" i="1"/>
  <c r="O73" i="1"/>
  <c r="M73" i="1"/>
  <c r="L73" i="1"/>
  <c r="K73" i="1"/>
  <c r="J73" i="1"/>
  <c r="I73" i="1"/>
  <c r="G73" i="1"/>
  <c r="D73" i="1"/>
  <c r="N71" i="1"/>
  <c r="K71" i="1"/>
  <c r="H71" i="1"/>
  <c r="G71" i="1"/>
  <c r="F71" i="1"/>
  <c r="E71" i="1"/>
  <c r="Q71" i="1" s="1"/>
  <c r="N70" i="1"/>
  <c r="K70" i="1"/>
  <c r="H70" i="1"/>
  <c r="E70" i="1" s="1"/>
  <c r="Q70" i="1" s="1"/>
  <c r="G70" i="1"/>
  <c r="F70" i="1"/>
  <c r="N69" i="1"/>
  <c r="K69" i="1"/>
  <c r="H69" i="1"/>
  <c r="G69" i="1"/>
  <c r="F69" i="1"/>
  <c r="E69" i="1"/>
  <c r="Q69" i="1" s="1"/>
  <c r="N68" i="1"/>
  <c r="K68" i="1"/>
  <c r="H68" i="1"/>
  <c r="E68" i="1" s="1"/>
  <c r="Q68" i="1" s="1"/>
  <c r="G68" i="1"/>
  <c r="F68" i="1"/>
  <c r="N67" i="1"/>
  <c r="K67" i="1"/>
  <c r="K66" i="1" s="1"/>
  <c r="H67" i="1"/>
  <c r="G67" i="1"/>
  <c r="G66" i="1" s="1"/>
  <c r="F67" i="1"/>
  <c r="E67" i="1"/>
  <c r="P66" i="1"/>
  <c r="O66" i="1"/>
  <c r="N66" i="1"/>
  <c r="M66" i="1"/>
  <c r="L66" i="1"/>
  <c r="J66" i="1"/>
  <c r="I66" i="1"/>
  <c r="F66" i="1"/>
  <c r="N65" i="1"/>
  <c r="K65" i="1"/>
  <c r="H65" i="1"/>
  <c r="G65" i="1"/>
  <c r="F65" i="1"/>
  <c r="E65" i="1"/>
  <c r="Q65" i="1" s="1"/>
  <c r="N64" i="1"/>
  <c r="K64" i="1"/>
  <c r="H64" i="1"/>
  <c r="E64" i="1" s="1"/>
  <c r="Q64" i="1" s="1"/>
  <c r="G64" i="1"/>
  <c r="F64" i="1"/>
  <c r="N63" i="1"/>
  <c r="K63" i="1"/>
  <c r="H63" i="1"/>
  <c r="G63" i="1"/>
  <c r="F63" i="1"/>
  <c r="E63" i="1"/>
  <c r="Q63" i="1" s="1"/>
  <c r="N62" i="1"/>
  <c r="K62" i="1"/>
  <c r="H62" i="1"/>
  <c r="E62" i="1" s="1"/>
  <c r="Q62" i="1" s="1"/>
  <c r="G62" i="1"/>
  <c r="F62" i="1"/>
  <c r="N61" i="1"/>
  <c r="K61" i="1"/>
  <c r="H61" i="1"/>
  <c r="G61" i="1"/>
  <c r="F61" i="1"/>
  <c r="E61" i="1"/>
  <c r="Q61" i="1" s="1"/>
  <c r="N60" i="1"/>
  <c r="K60" i="1"/>
  <c r="H60" i="1"/>
  <c r="E60" i="1" s="1"/>
  <c r="Q60" i="1" s="1"/>
  <c r="G60" i="1"/>
  <c r="F60" i="1"/>
  <c r="N59" i="1"/>
  <c r="K59" i="1"/>
  <c r="H59" i="1"/>
  <c r="G59" i="1"/>
  <c r="F59" i="1"/>
  <c r="E59" i="1"/>
  <c r="Q59" i="1" s="1"/>
  <c r="N58" i="1"/>
  <c r="K58" i="1"/>
  <c r="H58" i="1"/>
  <c r="E58" i="1" s="1"/>
  <c r="Q58" i="1" s="1"/>
  <c r="G58" i="1"/>
  <c r="F58" i="1"/>
  <c r="N57" i="1"/>
  <c r="K57" i="1"/>
  <c r="H57" i="1"/>
  <c r="G57" i="1"/>
  <c r="F57" i="1"/>
  <c r="E57" i="1"/>
  <c r="Q57" i="1" s="1"/>
  <c r="N56" i="1"/>
  <c r="K56" i="1"/>
  <c r="H56" i="1"/>
  <c r="E56" i="1" s="1"/>
  <c r="Q56" i="1" s="1"/>
  <c r="G56" i="1"/>
  <c r="F56" i="1"/>
  <c r="N55" i="1"/>
  <c r="K55" i="1"/>
  <c r="H55" i="1"/>
  <c r="G55" i="1"/>
  <c r="F55" i="1"/>
  <c r="E55" i="1"/>
  <c r="Q55" i="1" s="1"/>
  <c r="N54" i="1"/>
  <c r="N53" i="1" s="1"/>
  <c r="K54" i="1"/>
  <c r="H54" i="1"/>
  <c r="G54" i="1"/>
  <c r="F54" i="1"/>
  <c r="F53" i="1" s="1"/>
  <c r="P53" i="1"/>
  <c r="O53" i="1"/>
  <c r="M53" i="1"/>
  <c r="L53" i="1"/>
  <c r="K53" i="1"/>
  <c r="J53" i="1"/>
  <c r="I53" i="1"/>
  <c r="G53" i="1"/>
  <c r="N52" i="1"/>
  <c r="K52" i="1"/>
  <c r="H52" i="1"/>
  <c r="E52" i="1" s="1"/>
  <c r="Q52" i="1" s="1"/>
  <c r="G52" i="1"/>
  <c r="F52" i="1"/>
  <c r="N51" i="1"/>
  <c r="K51" i="1"/>
  <c r="H51" i="1"/>
  <c r="G51" i="1"/>
  <c r="F51" i="1"/>
  <c r="E51" i="1"/>
  <c r="Q51" i="1" s="1"/>
  <c r="N50" i="1"/>
  <c r="K50" i="1"/>
  <c r="H50" i="1"/>
  <c r="E50" i="1" s="1"/>
  <c r="Q50" i="1" s="1"/>
  <c r="G50" i="1"/>
  <c r="F50" i="1"/>
  <c r="N49" i="1"/>
  <c r="K49" i="1"/>
  <c r="H49" i="1"/>
  <c r="G49" i="1"/>
  <c r="F49" i="1"/>
  <c r="E49" i="1"/>
  <c r="Q49" i="1" s="1"/>
  <c r="N48" i="1"/>
  <c r="K48" i="1"/>
  <c r="H48" i="1"/>
  <c r="E48" i="1" s="1"/>
  <c r="Q48" i="1" s="1"/>
  <c r="G48" i="1"/>
  <c r="F48" i="1"/>
  <c r="N47" i="1"/>
  <c r="K47" i="1"/>
  <c r="H47" i="1"/>
  <c r="G47" i="1"/>
  <c r="F47" i="1"/>
  <c r="E47" i="1"/>
  <c r="Q47" i="1" s="1"/>
  <c r="N46" i="1"/>
  <c r="K46" i="1"/>
  <c r="H46" i="1"/>
  <c r="E46" i="1" s="1"/>
  <c r="Q46" i="1" s="1"/>
  <c r="G46" i="1"/>
  <c r="F46" i="1"/>
  <c r="N45" i="1"/>
  <c r="K45" i="1"/>
  <c r="K43" i="1" s="1"/>
  <c r="H45" i="1"/>
  <c r="G45" i="1"/>
  <c r="F45" i="1"/>
  <c r="E45" i="1"/>
  <c r="Q45" i="1" s="1"/>
  <c r="N44" i="1"/>
  <c r="N43" i="1" s="1"/>
  <c r="K44" i="1"/>
  <c r="H44" i="1"/>
  <c r="G44" i="1"/>
  <c r="F44" i="1"/>
  <c r="F43" i="1" s="1"/>
  <c r="P43" i="1"/>
  <c r="O43" i="1"/>
  <c r="M43" i="1"/>
  <c r="L43" i="1"/>
  <c r="J43" i="1"/>
  <c r="I43" i="1"/>
  <c r="G43" i="1"/>
  <c r="N42" i="1"/>
  <c r="K42" i="1"/>
  <c r="H42" i="1"/>
  <c r="E42" i="1" s="1"/>
  <c r="Q42" i="1" s="1"/>
  <c r="G42" i="1"/>
  <c r="F42" i="1"/>
  <c r="N41" i="1"/>
  <c r="K41" i="1"/>
  <c r="H41" i="1"/>
  <c r="G41" i="1"/>
  <c r="F41" i="1"/>
  <c r="E41" i="1"/>
  <c r="Q41" i="1" s="1"/>
  <c r="N40" i="1"/>
  <c r="K40" i="1"/>
  <c r="H40" i="1"/>
  <c r="E40" i="1" s="1"/>
  <c r="Q40" i="1" s="1"/>
  <c r="G40" i="1"/>
  <c r="F40" i="1"/>
  <c r="N39" i="1"/>
  <c r="K39" i="1"/>
  <c r="H39" i="1"/>
  <c r="G39" i="1"/>
  <c r="F39" i="1"/>
  <c r="E39" i="1"/>
  <c r="Q39" i="1" s="1"/>
  <c r="N38" i="1"/>
  <c r="K38" i="1"/>
  <c r="H38" i="1"/>
  <c r="E38" i="1" s="1"/>
  <c r="Q38" i="1" s="1"/>
  <c r="G38" i="1"/>
  <c r="F38" i="1"/>
  <c r="N37" i="1"/>
  <c r="K37" i="1"/>
  <c r="H37" i="1"/>
  <c r="G37" i="1"/>
  <c r="F37" i="1"/>
  <c r="E37" i="1"/>
  <c r="Q37" i="1" s="1"/>
  <c r="N36" i="1"/>
  <c r="N35" i="1" s="1"/>
  <c r="K36" i="1"/>
  <c r="H36" i="1"/>
  <c r="G36" i="1"/>
  <c r="F36" i="1"/>
  <c r="F35" i="1" s="1"/>
  <c r="P35" i="1"/>
  <c r="O35" i="1"/>
  <c r="M35" i="1"/>
  <c r="L35" i="1"/>
  <c r="K35" i="1"/>
  <c r="J35" i="1"/>
  <c r="I35" i="1"/>
  <c r="G35" i="1"/>
  <c r="N34" i="1"/>
  <c r="K34" i="1"/>
  <c r="H34" i="1"/>
  <c r="E34" i="1" s="1"/>
  <c r="Q34" i="1" s="1"/>
  <c r="G34" i="1"/>
  <c r="F34" i="1"/>
  <c r="N33" i="1"/>
  <c r="K33" i="1"/>
  <c r="H33" i="1"/>
  <c r="G33" i="1"/>
  <c r="F33" i="1"/>
  <c r="E33" i="1"/>
  <c r="Q33" i="1" s="1"/>
  <c r="N32" i="1"/>
  <c r="K32" i="1"/>
  <c r="H32" i="1"/>
  <c r="E32" i="1" s="1"/>
  <c r="Q32" i="1" s="1"/>
  <c r="G32" i="1"/>
  <c r="F32" i="1"/>
  <c r="N31" i="1"/>
  <c r="K31" i="1"/>
  <c r="H31" i="1"/>
  <c r="G31" i="1"/>
  <c r="F31" i="1"/>
  <c r="E31" i="1"/>
  <c r="Q31" i="1" s="1"/>
  <c r="N30" i="1"/>
  <c r="K30" i="1"/>
  <c r="H30" i="1"/>
  <c r="E30" i="1" s="1"/>
  <c r="Q30" i="1" s="1"/>
  <c r="G30" i="1"/>
  <c r="F30" i="1"/>
  <c r="N29" i="1"/>
  <c r="K29" i="1"/>
  <c r="K27" i="1" s="1"/>
  <c r="H29" i="1"/>
  <c r="G29" i="1"/>
  <c r="F29" i="1"/>
  <c r="E29" i="1"/>
  <c r="Q29" i="1" s="1"/>
  <c r="N28" i="1"/>
  <c r="N27" i="1" s="1"/>
  <c r="K28" i="1"/>
  <c r="H28" i="1"/>
  <c r="G28" i="1"/>
  <c r="F28" i="1"/>
  <c r="F27" i="1" s="1"/>
  <c r="P27" i="1"/>
  <c r="O27" i="1"/>
  <c r="M27" i="1"/>
  <c r="L27" i="1"/>
  <c r="J27" i="1"/>
  <c r="I27" i="1"/>
  <c r="G27" i="1"/>
  <c r="N26" i="1"/>
  <c r="K26" i="1"/>
  <c r="H26" i="1"/>
  <c r="E26" i="1" s="1"/>
  <c r="Q26" i="1" s="1"/>
  <c r="G26" i="1"/>
  <c r="F26" i="1"/>
  <c r="N25" i="1"/>
  <c r="K25" i="1"/>
  <c r="H25" i="1"/>
  <c r="G25" i="1"/>
  <c r="F25" i="1"/>
  <c r="E25" i="1"/>
  <c r="Q25" i="1" s="1"/>
  <c r="N24" i="1"/>
  <c r="K24" i="1"/>
  <c r="H24" i="1"/>
  <c r="E24" i="1" s="1"/>
  <c r="Q24" i="1" s="1"/>
  <c r="G24" i="1"/>
  <c r="F24" i="1"/>
  <c r="N23" i="1"/>
  <c r="K23" i="1"/>
  <c r="H23" i="1"/>
  <c r="G23" i="1"/>
  <c r="F23" i="1"/>
  <c r="E23" i="1"/>
  <c r="Q23" i="1" s="1"/>
  <c r="N22" i="1"/>
  <c r="K22" i="1"/>
  <c r="H22" i="1"/>
  <c r="E22" i="1" s="1"/>
  <c r="Q22" i="1" s="1"/>
  <c r="G22" i="1"/>
  <c r="F22" i="1"/>
  <c r="N21" i="1"/>
  <c r="K21" i="1"/>
  <c r="H21" i="1"/>
  <c r="G21" i="1"/>
  <c r="F21" i="1"/>
  <c r="E21" i="1"/>
  <c r="Q21" i="1" s="1"/>
  <c r="N20" i="1"/>
  <c r="K20" i="1"/>
  <c r="H20" i="1"/>
  <c r="E20" i="1" s="1"/>
  <c r="Q20" i="1" s="1"/>
  <c r="G20" i="1"/>
  <c r="F20" i="1"/>
  <c r="N19" i="1"/>
  <c r="K19" i="1"/>
  <c r="H19" i="1"/>
  <c r="G19" i="1"/>
  <c r="F19" i="1"/>
  <c r="E19" i="1"/>
  <c r="Q19" i="1" s="1"/>
  <c r="N18" i="1"/>
  <c r="K18" i="1"/>
  <c r="H18" i="1"/>
  <c r="E18" i="1" s="1"/>
  <c r="Q18" i="1" s="1"/>
  <c r="G18" i="1"/>
  <c r="F18" i="1"/>
  <c r="N17" i="1"/>
  <c r="K17" i="1"/>
  <c r="H17" i="1"/>
  <c r="E17" i="1" s="1"/>
  <c r="Q17" i="1" s="1"/>
  <c r="G17" i="1"/>
  <c r="F17" i="1"/>
  <c r="N16" i="1"/>
  <c r="K16" i="1"/>
  <c r="K15" i="1" s="1"/>
  <c r="H16" i="1"/>
  <c r="G16" i="1"/>
  <c r="G15" i="1" s="1"/>
  <c r="F16" i="1"/>
  <c r="E16" i="1"/>
  <c r="E15" i="1" s="1"/>
  <c r="P15" i="1"/>
  <c r="O15" i="1"/>
  <c r="N15" i="1"/>
  <c r="M15" i="1"/>
  <c r="L15" i="1"/>
  <c r="J15" i="1"/>
  <c r="I15" i="1"/>
  <c r="H15" i="1"/>
  <c r="F15" i="1"/>
  <c r="D15" i="1"/>
  <c r="Q15" i="1" s="1"/>
  <c r="N14" i="1"/>
  <c r="K14" i="1"/>
  <c r="H14" i="1"/>
  <c r="E14" i="1" s="1"/>
  <c r="Q14" i="1" s="1"/>
  <c r="G14" i="1"/>
  <c r="F14" i="1"/>
  <c r="N13" i="1"/>
  <c r="K13" i="1"/>
  <c r="H13" i="1"/>
  <c r="G13" i="1"/>
  <c r="F13" i="1"/>
  <c r="E13" i="1"/>
  <c r="Q13" i="1" s="1"/>
  <c r="N12" i="1"/>
  <c r="N11" i="1" s="1"/>
  <c r="N9" i="1" s="1"/>
  <c r="K12" i="1"/>
  <c r="H12" i="1"/>
  <c r="E12" i="1" s="1"/>
  <c r="G12" i="1"/>
  <c r="F12" i="1"/>
  <c r="F11" i="1" s="1"/>
  <c r="F9" i="1" s="1"/>
  <c r="P11" i="1"/>
  <c r="O11" i="1"/>
  <c r="O9" i="1" s="1"/>
  <c r="M11" i="1"/>
  <c r="M9" i="1" s="1"/>
  <c r="L11" i="1"/>
  <c r="K11" i="1"/>
  <c r="J11" i="1"/>
  <c r="I11" i="1"/>
  <c r="I9" i="1" s="1"/>
  <c r="G11" i="1"/>
  <c r="G9" i="1" s="1"/>
  <c r="P9" i="1"/>
  <c r="L9" i="1"/>
  <c r="J9" i="1"/>
  <c r="D9" i="1"/>
  <c r="Q12" i="1" l="1"/>
  <c r="E11" i="1"/>
  <c r="K9" i="1"/>
  <c r="H80" i="1"/>
  <c r="E80" i="1"/>
  <c r="Q80" i="1" s="1"/>
  <c r="Q81" i="1"/>
  <c r="Q16" i="1"/>
  <c r="E36" i="1"/>
  <c r="H35" i="1"/>
  <c r="E54" i="1"/>
  <c r="H53" i="1"/>
  <c r="H11" i="1"/>
  <c r="E28" i="1"/>
  <c r="H27" i="1"/>
  <c r="E44" i="1"/>
  <c r="H43" i="1"/>
  <c r="H66" i="1"/>
  <c r="E66" i="1"/>
  <c r="Q66" i="1" s="1"/>
  <c r="Q67" i="1"/>
  <c r="E74" i="1"/>
  <c r="H73" i="1"/>
  <c r="Q74" i="1" l="1"/>
  <c r="E73" i="1"/>
  <c r="Q73" i="1" s="1"/>
  <c r="H9" i="1"/>
  <c r="Q54" i="1"/>
  <c r="E53" i="1"/>
  <c r="Q53" i="1" s="1"/>
  <c r="Q36" i="1"/>
  <c r="E35" i="1"/>
  <c r="Q35" i="1" s="1"/>
  <c r="Q11" i="1"/>
  <c r="Q44" i="1"/>
  <c r="E43" i="1"/>
  <c r="Q43" i="1" s="1"/>
  <c r="Q28" i="1"/>
  <c r="E27" i="1"/>
  <c r="Q27" i="1" s="1"/>
  <c r="E9" i="1" l="1"/>
  <c r="Q9" i="1" s="1"/>
</calcChain>
</file>

<file path=xl/sharedStrings.xml><?xml version="1.0" encoding="utf-8"?>
<sst xmlns="http://schemas.openxmlformats.org/spreadsheetml/2006/main" count="177" uniqueCount="100">
  <si>
    <t>UNIVERSIDAD AUTÓNOMA DE AGUASCALIENTES</t>
  </si>
  <si>
    <t>DEPARTAMENTO DE ESTADÍSTICA INSTITUCIONAL</t>
  </si>
  <si>
    <t>PROGRAMA INSTITUCIONAL DE TUTORIAS, SEMESTRE AGOSTO - DICIEMBRE 2016</t>
  </si>
  <si>
    <t xml:space="preserve">C E N T R O S   /   C  A  R  R  E  R  A  S </t>
  </si>
  <si>
    <t>NUMERO DE</t>
  </si>
  <si>
    <t xml:space="preserve">TOTAL DE </t>
  </si>
  <si>
    <t>NUMERO</t>
  </si>
  <si>
    <t>ALUMNOS</t>
  </si>
  <si>
    <t>MAESTROS QUE APOYAN</t>
  </si>
  <si>
    <t>DE</t>
  </si>
  <si>
    <t xml:space="preserve"> QUE</t>
  </si>
  <si>
    <t>TOTAL</t>
  </si>
  <si>
    <t>T.C.</t>
  </si>
  <si>
    <t>M.T.</t>
  </si>
  <si>
    <t>ASIG.</t>
  </si>
  <si>
    <t>RECIBEN</t>
  </si>
  <si>
    <t>GÉNERO</t>
  </si>
  <si>
    <t>POR</t>
  </si>
  <si>
    <t>TUTORIAS</t>
  </si>
  <si>
    <t>M</t>
  </si>
  <si>
    <t>F</t>
  </si>
  <si>
    <t>TUTOR</t>
  </si>
  <si>
    <t>TOTAL GENERAL:</t>
  </si>
  <si>
    <t>C. C. AGROPECUARIAS</t>
  </si>
  <si>
    <t>-</t>
  </si>
  <si>
    <t>INGENIERO AGRÓNOMO</t>
  </si>
  <si>
    <t>INGENIERÍA AGROINDUSTRIAL</t>
  </si>
  <si>
    <t>MÉDICO VETERINARIO ZOOTECNISTA</t>
  </si>
  <si>
    <t>C. C. BÁSICAS</t>
  </si>
  <si>
    <t>ANÁLISIS QUÍMICO-BIOLÓGICOS</t>
  </si>
  <si>
    <t>BIOLOGÍA</t>
  </si>
  <si>
    <t>BIOTECNOLOGÍA</t>
  </si>
  <si>
    <t>CIENCIAS AMBIENTALES</t>
  </si>
  <si>
    <t>ING. EN COMPUTACIÓN INTELIGENTE</t>
  </si>
  <si>
    <t>ING. INDUSTRIAL ESTADÍSTICO</t>
  </si>
  <si>
    <t>ING. SISTEMAS COMPUTACIONALES</t>
  </si>
  <si>
    <t>INGENIERÍA BIOQUÍMICA</t>
  </si>
  <si>
    <t>INGENIERO EN ELECTRÓNICA</t>
  </si>
  <si>
    <t>MATEMÁTICAS APLICADAS</t>
  </si>
  <si>
    <t>TECNOLOGIAS DE INFORMACION</t>
  </si>
  <si>
    <t>C. C. DE LA SALUD</t>
  </si>
  <si>
    <t>CULTURA FÍSICA Y DEPORTE</t>
  </si>
  <si>
    <t>ENFERMERÍA</t>
  </si>
  <si>
    <t>MÉDICO CIRUJANO *</t>
  </si>
  <si>
    <t>MÉDICO ESTOMATÓLOGO</t>
  </si>
  <si>
    <t>NUTRICIÓN</t>
  </si>
  <si>
    <t>OPTOMETRÍA</t>
  </si>
  <si>
    <t>TERAPIA FÍSICA</t>
  </si>
  <si>
    <t>C. C. DISEÑO Y DE LA CONSTRUCCIÓN</t>
  </si>
  <si>
    <t>ARQUITECTURA</t>
  </si>
  <si>
    <t>DISEÑO DE INTERIORES</t>
  </si>
  <si>
    <t>DISEÑO DE MODA EN INDUMENTARIA Y TEXTILES</t>
  </si>
  <si>
    <t xml:space="preserve">DISEÑO GRÁFICO </t>
  </si>
  <si>
    <t>DISEÑO INDUSTRIAL</t>
  </si>
  <si>
    <t>INGENIERÍA CIVIL</t>
  </si>
  <si>
    <t>URBANISMO</t>
  </si>
  <si>
    <t>C. C. ECONÓMICAS Y ADMINISTRATIVAS</t>
  </si>
  <si>
    <t>ADMINISTRACIÓN DE EMPRESAS</t>
  </si>
  <si>
    <t>ADMINISTRACIÓN DE LA PRODUCCIÓN Y SERVICIOS</t>
  </si>
  <si>
    <t>ADMINISTRACIÓN FINANCIERA</t>
  </si>
  <si>
    <t>COMERCIO INTERNACIONAL</t>
  </si>
  <si>
    <t>CONTADOR PÚBLICO</t>
  </si>
  <si>
    <t>ECONOMÍA</t>
  </si>
  <si>
    <t>GESTION TURISTICA</t>
  </si>
  <si>
    <t>MERCADOTECNIA</t>
  </si>
  <si>
    <t>RELACIONES INDUSTRIALES</t>
  </si>
  <si>
    <t>C. C. SOCIALES Y HUMANIDADES</t>
  </si>
  <si>
    <t>ASESORÍA PSICOPEDAGÓGICA</t>
  </si>
  <si>
    <t>CIENCIAS POLÍTICAS Y ADMÓN. PÚBLICA</t>
  </si>
  <si>
    <t>COMUNICACIÓN E INFORMACIÓN</t>
  </si>
  <si>
    <t>COMUNICACIÓN ORGANIZACIONAL</t>
  </si>
  <si>
    <t>DERECHO</t>
  </si>
  <si>
    <t>DOC. DEL IDIOMA INGLES/ENS. DEL INGLES</t>
  </si>
  <si>
    <t>DOC. DE FRANCES Y ESPAÑOL COMO LENG. EXTRANJERA</t>
  </si>
  <si>
    <t>FILOSOFÍA</t>
  </si>
  <si>
    <t>HISTORIA</t>
  </si>
  <si>
    <t>PSICOLOGÍA</t>
  </si>
  <si>
    <t>SOCIOLOGÍA</t>
  </si>
  <si>
    <t>TRABAJO SOCIAL</t>
  </si>
  <si>
    <t>DE LAS ARTES Y LA CULTURA</t>
  </si>
  <si>
    <t>ARTES CINEMATOGRÁFICAS Y AUDIOVISUALES</t>
  </si>
  <si>
    <t>ARTES ESCENICAS</t>
  </si>
  <si>
    <t>C. DEL ARTE Y GESTION CULTURAL</t>
  </si>
  <si>
    <t>LETRAS HISPANICAS</t>
  </si>
  <si>
    <t>MUSICA</t>
  </si>
  <si>
    <t>CAMPUS SUR</t>
  </si>
  <si>
    <t>C. C. DE LA INGENIERIA</t>
  </si>
  <si>
    <t>ING. AUTOMOTRÍZ</t>
  </si>
  <si>
    <t>ING. BIOMEDICA</t>
  </si>
  <si>
    <t>ING. EN DISEÑO MECÁNICO</t>
  </si>
  <si>
    <t>ING. EN ENERGÍAS RENOVABLES</t>
  </si>
  <si>
    <t>ING. EN MANUFCTURA Y AUTOMATIZACIÓN IND.</t>
  </si>
  <si>
    <t>ING. ROBÓTICA</t>
  </si>
  <si>
    <t>C. C. EMPRESARIALES</t>
  </si>
  <si>
    <t>ADMÓN. Y GESTION FISCAL DE PYMES</t>
  </si>
  <si>
    <t>AGRONEGOCIOS</t>
  </si>
  <si>
    <t>COMERCIO ELECTRÓNICO</t>
  </si>
  <si>
    <t>LOGÍSTICA EMPRESARIAL</t>
  </si>
  <si>
    <t>*  EN TOTAL SON 175 MAESTROS QUE IMPARTEN TUTORIA; DE LOS CUALES HAY MAESTROS QUE PUEDEN APOYAR A MAS DE UN GRUPO Y/O UNA CARRERA.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</si>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</sst>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 ;\-#,##0\ "/>
    <numFmt numFmtId="165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rgb="FF002060"/>
      <name val="Arial Narrow"/>
      <family val="2"/>
    </font>
    <font>
      <sz val="8"/>
      <color rgb="FF002060"/>
      <name val="Arial Narrow"/>
      <family val="2"/>
    </font>
    <font>
      <b/>
      <i/>
      <sz val="10"/>
      <color rgb="FF002060"/>
      <name val="Arial Narrow"/>
      <family val="2"/>
    </font>
    <font>
      <b/>
      <sz val="8"/>
      <color rgb="FF002060"/>
      <name val="Arial Narrow"/>
      <family val="2"/>
    </font>
    <font>
      <b/>
      <sz val="16"/>
      <color rgb="FF002060"/>
      <name val="Arial Narrow"/>
      <family val="2"/>
    </font>
    <font>
      <sz val="10"/>
      <color rgb="FF002060"/>
      <name val="Arial"/>
      <family val="2"/>
    </font>
    <font>
      <b/>
      <sz val="9"/>
      <color rgb="FF002060"/>
      <name val="Arial Narrow"/>
      <family val="2"/>
    </font>
    <font>
      <sz val="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9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/>
    <xf numFmtId="0" fontId="5" fillId="0" borderId="0" xfId="1" applyFont="1" applyBorder="1" applyAlignment="1"/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Border="1" applyAlignment="1"/>
    <xf numFmtId="0" fontId="5" fillId="0" borderId="2" xfId="1" applyFont="1" applyBorder="1" applyAlignment="1"/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6" xfId="1" applyFont="1" applyBorder="1" applyAlignment="1"/>
    <xf numFmtId="0" fontId="5" fillId="0" borderId="7" xfId="1" applyFont="1" applyBorder="1" applyAlignment="1"/>
    <xf numFmtId="0" fontId="5" fillId="0" borderId="14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right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left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3" borderId="6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/>
    </xf>
    <xf numFmtId="3" fontId="5" fillId="3" borderId="14" xfId="1" applyNumberFormat="1" applyFont="1" applyFill="1" applyBorder="1" applyAlignment="1">
      <alignment horizontal="center" vertical="center"/>
    </xf>
    <xf numFmtId="165" fontId="3" fillId="3" borderId="15" xfId="1" applyNumberFormat="1" applyFont="1" applyFill="1" applyBorder="1" applyAlignment="1"/>
    <xf numFmtId="0" fontId="3" fillId="0" borderId="16" xfId="1" applyFont="1" applyBorder="1"/>
    <xf numFmtId="0" fontId="3" fillId="0" borderId="17" xfId="1" applyFont="1" applyBorder="1"/>
    <xf numFmtId="3" fontId="3" fillId="0" borderId="18" xfId="1" applyNumberFormat="1" applyFont="1" applyFill="1" applyBorder="1" applyAlignment="1">
      <alignment horizontal="center"/>
    </xf>
    <xf numFmtId="165" fontId="5" fillId="0" borderId="16" xfId="1" applyNumberFormat="1" applyFont="1" applyBorder="1" applyAlignment="1"/>
    <xf numFmtId="41" fontId="5" fillId="0" borderId="19" xfId="1" applyNumberFormat="1" applyFont="1" applyBorder="1" applyAlignment="1"/>
    <xf numFmtId="41" fontId="5" fillId="0" borderId="16" xfId="1" applyNumberFormat="1" applyFont="1" applyBorder="1" applyAlignment="1"/>
    <xf numFmtId="41" fontId="3" fillId="0" borderId="16" xfId="1" applyNumberFormat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/>
    <xf numFmtId="0" fontId="3" fillId="0" borderId="20" xfId="1" applyFont="1" applyBorder="1"/>
    <xf numFmtId="3" fontId="3" fillId="0" borderId="21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/>
    <xf numFmtId="41" fontId="3" fillId="0" borderId="19" xfId="1" applyNumberFormat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10" fontId="3" fillId="0" borderId="0" xfId="1" applyNumberFormat="1" applyFont="1" applyFill="1"/>
    <xf numFmtId="0" fontId="3" fillId="0" borderId="22" xfId="1" applyFont="1" applyBorder="1"/>
    <xf numFmtId="0" fontId="3" fillId="0" borderId="23" xfId="1" applyFont="1" applyBorder="1"/>
    <xf numFmtId="3" fontId="3" fillId="0" borderId="24" xfId="1" applyNumberFormat="1" applyFont="1" applyFill="1" applyBorder="1" applyAlignment="1">
      <alignment horizontal="center"/>
    </xf>
    <xf numFmtId="165" fontId="5" fillId="0" borderId="22" xfId="1" applyNumberFormat="1" applyFont="1" applyBorder="1" applyAlignment="1"/>
    <xf numFmtId="41" fontId="5" fillId="0" borderId="22" xfId="1" applyNumberFormat="1" applyFont="1" applyBorder="1" applyAlignment="1"/>
    <xf numFmtId="41" fontId="3" fillId="0" borderId="22" xfId="1" applyNumberFormat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3" borderId="13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left" vertical="center"/>
    </xf>
    <xf numFmtId="3" fontId="5" fillId="3" borderId="15" xfId="1" applyNumberFormat="1" applyFont="1" applyFill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0" fontId="3" fillId="0" borderId="16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left" vertical="center"/>
    </xf>
    <xf numFmtId="3" fontId="3" fillId="0" borderId="18" xfId="1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20" xfId="1" applyFont="1" applyBorder="1" applyAlignment="1">
      <alignment horizontal="left"/>
    </xf>
    <xf numFmtId="0" fontId="3" fillId="2" borderId="13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0" borderId="25" xfId="1" applyFont="1" applyBorder="1"/>
    <xf numFmtId="0" fontId="3" fillId="0" borderId="26" xfId="1" applyFont="1" applyBorder="1"/>
    <xf numFmtId="3" fontId="3" fillId="0" borderId="27" xfId="1" applyNumberFormat="1" applyFont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/>
    </xf>
    <xf numFmtId="3" fontId="3" fillId="0" borderId="25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3" fontId="3" fillId="0" borderId="22" xfId="1" applyNumberFormat="1" applyFont="1" applyBorder="1" applyAlignment="1">
      <alignment horizontal="center"/>
    </xf>
    <xf numFmtId="165" fontId="5" fillId="0" borderId="25" xfId="1" applyNumberFormat="1" applyFont="1" applyBorder="1" applyAlignment="1"/>
    <xf numFmtId="0" fontId="3" fillId="0" borderId="27" xfId="1" applyFont="1" applyBorder="1" applyAlignment="1">
      <alignment horizontal="center"/>
    </xf>
    <xf numFmtId="0" fontId="3" fillId="0" borderId="28" xfId="1" applyFont="1" applyBorder="1"/>
    <xf numFmtId="0" fontId="3" fillId="0" borderId="29" xfId="1" applyFont="1" applyBorder="1"/>
    <xf numFmtId="3" fontId="3" fillId="0" borderId="30" xfId="1" applyNumberFormat="1" applyFont="1" applyBorder="1" applyAlignment="1">
      <alignment horizontal="center"/>
    </xf>
    <xf numFmtId="165" fontId="5" fillId="0" borderId="28" xfId="1" applyNumberFormat="1" applyFont="1" applyBorder="1" applyAlignment="1"/>
    <xf numFmtId="41" fontId="3" fillId="0" borderId="28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1" xfId="1" applyFont="1" applyBorder="1"/>
    <xf numFmtId="0" fontId="9" fillId="0" borderId="0" xfId="1" applyFont="1" applyBorder="1" applyAlignment="1">
      <alignment horizontal="left" vertical="center"/>
    </xf>
    <xf numFmtId="0" fontId="3" fillId="0" borderId="2" xfId="1" applyFont="1" applyBorder="1"/>
    <xf numFmtId="3" fontId="3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/>
    <xf numFmtId="41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/>
    <xf numFmtId="0" fontId="9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TUTORIAS20110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I/ALUMNOS/Programa%20de%20Tutor&#237;as/TUTORIAS2016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CARGA201\CARDAT1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CARGA201\CARGA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6 0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excede"/>
      <sheetName val="CARGAEST"/>
      <sheetName val="CARGAEST (2)"/>
      <sheetName val="-1-"/>
      <sheetName val="SERSOCIAL"/>
      <sheetName val="CUREX"/>
      <sheetName val="Hoja2"/>
      <sheetName val="invest"/>
      <sheetName val="INVESTIGA"/>
      <sheetName val="LABUENA"/>
      <sheetName val="globalE-J01"/>
      <sheetName val="tecnico1-01"/>
      <sheetName val="excede1-01"/>
      <sheetName val="grafiarea"/>
      <sheetName val="graficen"/>
      <sheetName val="grafica1-01"/>
      <sheetName val="indiE-J01"/>
      <sheetName val="difE-J01"/>
      <sheetName val="INVEST1-01"/>
      <sheetName val="SSOCIAL1-01"/>
    </sheetNames>
    <sheetDataSet>
      <sheetData sheetId="0"/>
      <sheetData sheetId="1">
        <row r="1">
          <cell r="D1" t="str">
            <v>EXPDTE</v>
          </cell>
          <cell r="E1" t="str">
            <v>NOMBRE</v>
          </cell>
          <cell r="G1" t="str">
            <v>TOTAL</v>
          </cell>
          <cell r="H1" t="str">
            <v>EXCL</v>
          </cell>
          <cell r="I1" t="str">
            <v>T/C</v>
          </cell>
          <cell r="J1" t="str">
            <v>M/T</v>
          </cell>
          <cell r="K1" t="str">
            <v>N/E</v>
          </cell>
          <cell r="L1" t="str">
            <v>NOM</v>
          </cell>
          <cell r="M1" t="str">
            <v>HRS. GLOBAL</v>
          </cell>
          <cell r="N1" t="str">
            <v>TOTAL</v>
          </cell>
          <cell r="O1">
            <v>1.1000000000000001</v>
          </cell>
          <cell r="P1">
            <v>1.2</v>
          </cell>
          <cell r="Q1">
            <v>1.3</v>
          </cell>
          <cell r="R1">
            <v>1.4</v>
          </cell>
          <cell r="S1">
            <v>1.5</v>
          </cell>
          <cell r="T1">
            <v>2.1</v>
          </cell>
          <cell r="U1">
            <v>2.2000000000000002</v>
          </cell>
          <cell r="V1">
            <v>2.2999999999999998</v>
          </cell>
          <cell r="W1">
            <v>2.6</v>
          </cell>
          <cell r="X1">
            <v>3.1</v>
          </cell>
          <cell r="Y1">
            <v>3.2</v>
          </cell>
          <cell r="Z1">
            <v>3.3</v>
          </cell>
          <cell r="AA1">
            <v>3.4</v>
          </cell>
          <cell r="AB1" t="str">
            <v>total</v>
          </cell>
          <cell r="AC1">
            <v>4.0999999999999996</v>
          </cell>
          <cell r="AD1">
            <v>4.2</v>
          </cell>
          <cell r="AE1" t="str">
            <v>total</v>
          </cell>
          <cell r="AF1">
            <v>2.4</v>
          </cell>
          <cell r="AG1">
            <v>2.5</v>
          </cell>
          <cell r="AH1">
            <v>5.0999999999999996</v>
          </cell>
          <cell r="AI1">
            <v>5.2</v>
          </cell>
          <cell r="AJ1">
            <v>5.3</v>
          </cell>
          <cell r="AK1" t="str">
            <v>total</v>
          </cell>
          <cell r="AL1">
            <v>6.1</v>
          </cell>
          <cell r="AM1">
            <v>6.2</v>
          </cell>
        </row>
        <row r="2">
          <cell r="D2">
            <v>77038</v>
          </cell>
          <cell r="E2" t="str">
            <v>HERRERA CISNEROS LETICIA ROCIO</v>
          </cell>
          <cell r="J2">
            <v>1</v>
          </cell>
          <cell r="K2" t="str">
            <v>M</v>
          </cell>
          <cell r="L2" t="str">
            <v>N</v>
          </cell>
          <cell r="R2">
            <v>5</v>
          </cell>
          <cell r="X2">
            <v>10</v>
          </cell>
          <cell r="AL2">
            <v>25</v>
          </cell>
        </row>
        <row r="3">
          <cell r="D3">
            <v>82130</v>
          </cell>
          <cell r="E3" t="str">
            <v>ROMO CALVILLO MA. ELENA</v>
          </cell>
          <cell r="J3">
            <v>1</v>
          </cell>
          <cell r="K3" t="str">
            <v>M</v>
          </cell>
          <cell r="L3" t="str">
            <v>N</v>
          </cell>
          <cell r="P3">
            <v>5</v>
          </cell>
          <cell r="Q3">
            <v>2.5</v>
          </cell>
          <cell r="R3">
            <v>4</v>
          </cell>
          <cell r="S3">
            <v>3</v>
          </cell>
          <cell r="U3">
            <v>2</v>
          </cell>
          <cell r="X3">
            <v>3.5</v>
          </cell>
          <cell r="AG3">
            <v>10</v>
          </cell>
        </row>
        <row r="4">
          <cell r="D4">
            <v>83134</v>
          </cell>
          <cell r="E4" t="str">
            <v>ROQUE REGALADO MARIA CARMEN</v>
          </cell>
          <cell r="I4">
            <v>1</v>
          </cell>
          <cell r="K4" t="str">
            <v>M</v>
          </cell>
          <cell r="L4" t="str">
            <v>N</v>
          </cell>
          <cell r="O4">
            <v>3</v>
          </cell>
          <cell r="Q4">
            <v>4.5</v>
          </cell>
          <cell r="R4">
            <v>6.5</v>
          </cell>
          <cell r="S4">
            <v>4.5</v>
          </cell>
          <cell r="X4">
            <v>4</v>
          </cell>
          <cell r="Y4">
            <v>14.5</v>
          </cell>
          <cell r="AH4">
            <v>3</v>
          </cell>
        </row>
        <row r="5">
          <cell r="D5">
            <v>89390</v>
          </cell>
          <cell r="E5" t="str">
            <v>SALADO ARELLANO SARA ESTHELA</v>
          </cell>
          <cell r="J5">
            <v>1</v>
          </cell>
          <cell r="K5" t="str">
            <v>E</v>
          </cell>
          <cell r="L5" t="str">
            <v>N</v>
          </cell>
          <cell r="O5">
            <v>6</v>
          </cell>
          <cell r="Q5">
            <v>6</v>
          </cell>
          <cell r="R5">
            <v>2</v>
          </cell>
          <cell r="U5">
            <v>3</v>
          </cell>
          <cell r="X5">
            <v>4</v>
          </cell>
        </row>
        <row r="6">
          <cell r="D6">
            <v>90265</v>
          </cell>
          <cell r="E6" t="str">
            <v>SOTO ROSALES BLANCA ESTELA</v>
          </cell>
          <cell r="J6">
            <v>1</v>
          </cell>
          <cell r="K6" t="str">
            <v>E</v>
          </cell>
          <cell r="L6" t="str">
            <v>N</v>
          </cell>
          <cell r="R6">
            <v>5.5</v>
          </cell>
          <cell r="S6">
            <v>4.5</v>
          </cell>
          <cell r="AG6">
            <v>20</v>
          </cell>
        </row>
        <row r="7">
          <cell r="D7">
            <v>74016</v>
          </cell>
          <cell r="E7" t="str">
            <v>AVILA DELGADO SARA LUZ</v>
          </cell>
          <cell r="I7">
            <v>1</v>
          </cell>
          <cell r="K7" t="str">
            <v>M</v>
          </cell>
          <cell r="L7" t="str">
            <v>N</v>
          </cell>
          <cell r="P7">
            <v>7</v>
          </cell>
          <cell r="Q7">
            <v>2</v>
          </cell>
          <cell r="U7">
            <v>4</v>
          </cell>
          <cell r="V7">
            <v>3</v>
          </cell>
          <cell r="Y7">
            <v>6</v>
          </cell>
          <cell r="AD7">
            <v>5</v>
          </cell>
          <cell r="AL7">
            <v>13</v>
          </cell>
        </row>
        <row r="8">
          <cell r="D8">
            <v>99010</v>
          </cell>
          <cell r="E8" t="str">
            <v>ZARAGOZA VELAZQUEZ NICOLAS</v>
          </cell>
          <cell r="I8">
            <v>1</v>
          </cell>
          <cell r="K8" t="str">
            <v>M</v>
          </cell>
          <cell r="L8" t="str">
            <v>N</v>
          </cell>
          <cell r="P8">
            <v>16</v>
          </cell>
          <cell r="Q8">
            <v>3.5</v>
          </cell>
          <cell r="U8">
            <v>5</v>
          </cell>
          <cell r="V8">
            <v>4.5</v>
          </cell>
          <cell r="AD8">
            <v>9</v>
          </cell>
          <cell r="AM8">
            <v>2</v>
          </cell>
        </row>
        <row r="9">
          <cell r="D9">
            <v>6</v>
          </cell>
          <cell r="E9" t="str">
            <v>AVILA STORER ANTONIO</v>
          </cell>
          <cell r="J9">
            <v>1</v>
          </cell>
          <cell r="K9" t="str">
            <v>E</v>
          </cell>
          <cell r="L9" t="str">
            <v>N</v>
          </cell>
          <cell r="AL9">
            <v>40</v>
          </cell>
        </row>
        <row r="10">
          <cell r="D10">
            <v>75044</v>
          </cell>
          <cell r="E10" t="str">
            <v>DOMINGUEZ REYES CARLOS ALBERTO</v>
          </cell>
          <cell r="J10">
            <v>1</v>
          </cell>
          <cell r="K10" t="str">
            <v>E</v>
          </cell>
          <cell r="L10" t="str">
            <v>N</v>
          </cell>
          <cell r="U10">
            <v>5</v>
          </cell>
          <cell r="Y10">
            <v>5</v>
          </cell>
          <cell r="AF10">
            <v>5</v>
          </cell>
          <cell r="AM10">
            <v>6</v>
          </cell>
        </row>
        <row r="11">
          <cell r="D11">
            <v>77037</v>
          </cell>
          <cell r="E11" t="str">
            <v>JIMENEZ SERRANO JOSE ADRIAN</v>
          </cell>
          <cell r="I11">
            <v>1</v>
          </cell>
          <cell r="K11" t="str">
            <v>M</v>
          </cell>
          <cell r="L11" t="str">
            <v>N</v>
          </cell>
          <cell r="P11">
            <v>8</v>
          </cell>
          <cell r="Q11">
            <v>4</v>
          </cell>
          <cell r="V11">
            <v>5</v>
          </cell>
          <cell r="Y11">
            <v>8</v>
          </cell>
          <cell r="AD11">
            <v>10</v>
          </cell>
          <cell r="AM11">
            <v>5</v>
          </cell>
        </row>
        <row r="12">
          <cell r="D12">
            <v>77066</v>
          </cell>
          <cell r="E12" t="str">
            <v>LIBREROS AGUDELO RUBY STELLA</v>
          </cell>
          <cell r="J12">
            <v>1</v>
          </cell>
          <cell r="K12" t="str">
            <v>E</v>
          </cell>
          <cell r="L12" t="str">
            <v>N</v>
          </cell>
          <cell r="AL12">
            <v>40</v>
          </cell>
        </row>
        <row r="13">
          <cell r="D13">
            <v>82149</v>
          </cell>
          <cell r="E13" t="str">
            <v>MORENO CASTANEDO HUGO</v>
          </cell>
          <cell r="J13">
            <v>1</v>
          </cell>
          <cell r="K13" t="str">
            <v>E</v>
          </cell>
          <cell r="L13" t="str">
            <v>N</v>
          </cell>
          <cell r="P13">
            <v>2</v>
          </cell>
          <cell r="Q13">
            <v>1</v>
          </cell>
          <cell r="R13">
            <v>4</v>
          </cell>
          <cell r="V13">
            <v>4</v>
          </cell>
          <cell r="AD13">
            <v>5</v>
          </cell>
          <cell r="AI13">
            <v>4</v>
          </cell>
          <cell r="AL13">
            <v>20</v>
          </cell>
        </row>
        <row r="14">
          <cell r="D14">
            <v>90159</v>
          </cell>
          <cell r="E14" t="str">
            <v>PRIETO MACIAS JORGE</v>
          </cell>
          <cell r="I14">
            <v>1</v>
          </cell>
          <cell r="K14" t="str">
            <v>E</v>
          </cell>
          <cell r="L14" t="str">
            <v>N</v>
          </cell>
          <cell r="O14">
            <v>5</v>
          </cell>
          <cell r="P14">
            <v>8</v>
          </cell>
          <cell r="Q14">
            <v>9</v>
          </cell>
          <cell r="U14">
            <v>5</v>
          </cell>
          <cell r="AC14">
            <v>10</v>
          </cell>
          <cell r="AM14">
            <v>3</v>
          </cell>
        </row>
        <row r="15">
          <cell r="D15">
            <v>96039</v>
          </cell>
          <cell r="E15" t="str">
            <v>REYES ROBLES MARTHA ELENA</v>
          </cell>
          <cell r="I15">
            <v>1</v>
          </cell>
          <cell r="K15" t="str">
            <v>L</v>
          </cell>
          <cell r="L15" t="str">
            <v>N</v>
          </cell>
          <cell r="AM15">
            <v>40</v>
          </cell>
        </row>
        <row r="16">
          <cell r="D16">
            <v>99170</v>
          </cell>
          <cell r="E16" t="str">
            <v>SALAZAR GAMA SALVADOR</v>
          </cell>
          <cell r="J16">
            <v>1</v>
          </cell>
          <cell r="K16" t="str">
            <v>E</v>
          </cell>
          <cell r="L16" t="str">
            <v>N</v>
          </cell>
          <cell r="P16">
            <v>7</v>
          </cell>
          <cell r="Q16">
            <v>3.5</v>
          </cell>
          <cell r="U16">
            <v>5</v>
          </cell>
          <cell r="Y16">
            <v>9</v>
          </cell>
          <cell r="Z16">
            <v>5</v>
          </cell>
          <cell r="AM16">
            <v>5.5</v>
          </cell>
        </row>
        <row r="17">
          <cell r="D17">
            <v>80022</v>
          </cell>
          <cell r="E17" t="str">
            <v>ALVARADO ROMO FELIPE</v>
          </cell>
          <cell r="I17">
            <v>1</v>
          </cell>
          <cell r="L17" t="str">
            <v>N</v>
          </cell>
          <cell r="O17">
            <v>6</v>
          </cell>
          <cell r="Q17">
            <v>5</v>
          </cell>
          <cell r="V17">
            <v>5</v>
          </cell>
          <cell r="AM17">
            <v>24</v>
          </cell>
        </row>
        <row r="18">
          <cell r="D18">
            <v>86058</v>
          </cell>
          <cell r="E18" t="str">
            <v>BERNAL ESCALANTE JAIME</v>
          </cell>
          <cell r="I18">
            <v>1</v>
          </cell>
          <cell r="K18" t="str">
            <v>L</v>
          </cell>
          <cell r="L18" t="str">
            <v>N</v>
          </cell>
          <cell r="O18">
            <v>2</v>
          </cell>
          <cell r="P18">
            <v>18</v>
          </cell>
          <cell r="Q18">
            <v>4</v>
          </cell>
          <cell r="R18">
            <v>3</v>
          </cell>
          <cell r="U18">
            <v>5</v>
          </cell>
          <cell r="AL18">
            <v>7</v>
          </cell>
          <cell r="AM18">
            <v>1</v>
          </cell>
        </row>
        <row r="19">
          <cell r="D19">
            <v>86059</v>
          </cell>
          <cell r="E19" t="str">
            <v>CONTRERAS COLUNGA MA. DEL PILAR</v>
          </cell>
          <cell r="I19">
            <v>1</v>
          </cell>
          <cell r="K19" t="str">
            <v>L</v>
          </cell>
          <cell r="L19" t="str">
            <v>N</v>
          </cell>
          <cell r="O19">
            <v>1</v>
          </cell>
          <cell r="P19">
            <v>12</v>
          </cell>
          <cell r="X19">
            <v>1</v>
          </cell>
          <cell r="AL19">
            <v>26</v>
          </cell>
        </row>
        <row r="20">
          <cell r="D20">
            <v>86168</v>
          </cell>
          <cell r="E20" t="str">
            <v>GARCIA GUERRERO RAFAEL</v>
          </cell>
          <cell r="I20">
            <v>1</v>
          </cell>
          <cell r="K20" t="str">
            <v>E</v>
          </cell>
          <cell r="L20" t="str">
            <v>N</v>
          </cell>
          <cell r="O20">
            <v>14</v>
          </cell>
          <cell r="P20">
            <v>6</v>
          </cell>
          <cell r="Q20">
            <v>5</v>
          </cell>
          <cell r="R20">
            <v>4</v>
          </cell>
          <cell r="U20">
            <v>5</v>
          </cell>
          <cell r="AL20">
            <v>1</v>
          </cell>
          <cell r="AM20">
            <v>5</v>
          </cell>
        </row>
        <row r="21">
          <cell r="D21">
            <v>87021</v>
          </cell>
          <cell r="E21" t="str">
            <v>MOSQUEDA VILLALOBOS RICARDO</v>
          </cell>
          <cell r="I21">
            <v>1</v>
          </cell>
          <cell r="K21" t="str">
            <v>L</v>
          </cell>
          <cell r="L21" t="str">
            <v>N</v>
          </cell>
          <cell r="O21">
            <v>20</v>
          </cell>
          <cell r="P21">
            <v>4</v>
          </cell>
          <cell r="Q21">
            <v>5</v>
          </cell>
          <cell r="V21">
            <v>4</v>
          </cell>
          <cell r="AL21">
            <v>5</v>
          </cell>
          <cell r="AM21">
            <v>2</v>
          </cell>
        </row>
        <row r="22">
          <cell r="D22">
            <v>87098</v>
          </cell>
          <cell r="E22" t="str">
            <v>VELOZ CANCINO JOSE FERNANDO</v>
          </cell>
          <cell r="I22">
            <v>1</v>
          </cell>
          <cell r="L22" t="str">
            <v>N</v>
          </cell>
          <cell r="O22">
            <v>8</v>
          </cell>
          <cell r="Q22">
            <v>5</v>
          </cell>
          <cell r="V22">
            <v>5</v>
          </cell>
          <cell r="AM22">
            <v>22</v>
          </cell>
        </row>
        <row r="23">
          <cell r="D23">
            <v>80074</v>
          </cell>
          <cell r="E23" t="str">
            <v>ACOSTA DIAZ ADRIANA</v>
          </cell>
          <cell r="J23">
            <v>1</v>
          </cell>
          <cell r="K23" t="str">
            <v>E</v>
          </cell>
          <cell r="L23" t="str">
            <v>N</v>
          </cell>
          <cell r="U23">
            <v>5</v>
          </cell>
          <cell r="Z23">
            <v>4</v>
          </cell>
          <cell r="AL23">
            <v>31</v>
          </cell>
        </row>
        <row r="24">
          <cell r="D24">
            <v>82084</v>
          </cell>
          <cell r="E24" t="str">
            <v>ARELLANO PEREZ LUIS GILBERTO</v>
          </cell>
          <cell r="H24">
            <v>1</v>
          </cell>
          <cell r="K24" t="str">
            <v>D</v>
          </cell>
          <cell r="L24" t="str">
            <v>N</v>
          </cell>
          <cell r="O24">
            <v>3</v>
          </cell>
          <cell r="Q24">
            <v>2</v>
          </cell>
          <cell r="AD24">
            <v>10</v>
          </cell>
          <cell r="AL24">
            <v>25</v>
          </cell>
        </row>
        <row r="25">
          <cell r="D25">
            <v>82131</v>
          </cell>
          <cell r="E25" t="str">
            <v>HERNANDEZ PALACIOS JOSE DE JESUS</v>
          </cell>
          <cell r="J25">
            <v>1</v>
          </cell>
          <cell r="K25" t="str">
            <v>M</v>
          </cell>
          <cell r="L25" t="str">
            <v>N</v>
          </cell>
          <cell r="O25">
            <v>4</v>
          </cell>
          <cell r="Q25">
            <v>4</v>
          </cell>
          <cell r="R25">
            <v>7</v>
          </cell>
          <cell r="U25">
            <v>5</v>
          </cell>
          <cell r="X25">
            <v>2</v>
          </cell>
          <cell r="Z25">
            <v>2</v>
          </cell>
          <cell r="AF25">
            <v>5</v>
          </cell>
          <cell r="AJ25">
            <v>5</v>
          </cell>
          <cell r="AM25">
            <v>6</v>
          </cell>
        </row>
        <row r="26">
          <cell r="D26">
            <v>83035</v>
          </cell>
          <cell r="E26" t="str">
            <v>JIMENEZ MUÑOZ ALFREDO</v>
          </cell>
          <cell r="I26">
            <v>1</v>
          </cell>
          <cell r="K26" t="str">
            <v>M</v>
          </cell>
          <cell r="L26" t="str">
            <v>N</v>
          </cell>
          <cell r="P26">
            <v>6</v>
          </cell>
          <cell r="Q26">
            <v>3</v>
          </cell>
          <cell r="R26">
            <v>4</v>
          </cell>
          <cell r="X26">
            <v>2</v>
          </cell>
          <cell r="Z26">
            <v>5</v>
          </cell>
          <cell r="AL26">
            <v>5</v>
          </cell>
        </row>
        <row r="27">
          <cell r="D27">
            <v>84259</v>
          </cell>
          <cell r="E27" t="str">
            <v>PADILLA MARES LEOPOLDO</v>
          </cell>
          <cell r="I27">
            <v>1</v>
          </cell>
          <cell r="K27" t="str">
            <v>M</v>
          </cell>
          <cell r="L27" t="str">
            <v>N</v>
          </cell>
          <cell r="P27">
            <v>13</v>
          </cell>
          <cell r="Q27">
            <v>6.5</v>
          </cell>
          <cell r="R27">
            <v>4</v>
          </cell>
          <cell r="S27">
            <v>2</v>
          </cell>
          <cell r="U27">
            <v>5</v>
          </cell>
          <cell r="X27">
            <v>5</v>
          </cell>
          <cell r="Z27">
            <v>4.5</v>
          </cell>
        </row>
        <row r="28">
          <cell r="D28">
            <v>89346</v>
          </cell>
          <cell r="E28" t="str">
            <v>PEREA ESTRADA SERGIO</v>
          </cell>
          <cell r="I28">
            <v>1</v>
          </cell>
          <cell r="K28" t="str">
            <v>M</v>
          </cell>
          <cell r="L28" t="str">
            <v>N</v>
          </cell>
          <cell r="O28">
            <v>5</v>
          </cell>
          <cell r="P28">
            <v>5</v>
          </cell>
          <cell r="Q28">
            <v>7</v>
          </cell>
          <cell r="X28">
            <v>3</v>
          </cell>
          <cell r="Y28">
            <v>5</v>
          </cell>
          <cell r="Z28">
            <v>5</v>
          </cell>
          <cell r="AL28">
            <v>10</v>
          </cell>
        </row>
        <row r="29">
          <cell r="D29">
            <v>94087</v>
          </cell>
          <cell r="E29" t="str">
            <v>PRADO AGUILAR CARLOS ALBERTO</v>
          </cell>
          <cell r="I29">
            <v>1</v>
          </cell>
          <cell r="K29" t="str">
            <v>D</v>
          </cell>
          <cell r="L29" t="str">
            <v>N</v>
          </cell>
          <cell r="O29">
            <v>6</v>
          </cell>
          <cell r="Q29">
            <v>2</v>
          </cell>
          <cell r="R29">
            <v>2</v>
          </cell>
          <cell r="Y29">
            <v>10</v>
          </cell>
          <cell r="AD29">
            <v>15</v>
          </cell>
          <cell r="AL29">
            <v>5</v>
          </cell>
        </row>
        <row r="30">
          <cell r="D30">
            <v>98007</v>
          </cell>
          <cell r="E30" t="str">
            <v>VILCHIS HUERTA VENTURA</v>
          </cell>
          <cell r="I30">
            <v>1</v>
          </cell>
          <cell r="K30" t="str">
            <v>M</v>
          </cell>
          <cell r="L30" t="str">
            <v>N</v>
          </cell>
          <cell r="O30">
            <v>10</v>
          </cell>
          <cell r="Q30">
            <v>7</v>
          </cell>
          <cell r="R30">
            <v>2</v>
          </cell>
          <cell r="X30">
            <v>2</v>
          </cell>
        </row>
        <row r="31">
          <cell r="D31">
            <v>79103</v>
          </cell>
          <cell r="E31" t="str">
            <v>MADRIGAL ALONSO BENJAMIN</v>
          </cell>
          <cell r="I31">
            <v>1</v>
          </cell>
          <cell r="K31" t="str">
            <v>M</v>
          </cell>
          <cell r="L31" t="str">
            <v>N</v>
          </cell>
          <cell r="O31">
            <v>3</v>
          </cell>
          <cell r="P31">
            <v>8</v>
          </cell>
          <cell r="Q31">
            <v>5.5</v>
          </cell>
          <cell r="U31">
            <v>5</v>
          </cell>
          <cell r="Y31">
            <v>7</v>
          </cell>
          <cell r="AD31">
            <v>10</v>
          </cell>
          <cell r="AM31">
            <v>1.5</v>
          </cell>
        </row>
        <row r="32">
          <cell r="D32">
            <v>98189</v>
          </cell>
          <cell r="E32" t="str">
            <v>ROBLES AVILA JOSE ARMANDO</v>
          </cell>
          <cell r="J32">
            <v>1</v>
          </cell>
          <cell r="K32" t="str">
            <v>E</v>
          </cell>
          <cell r="L32" t="str">
            <v>N</v>
          </cell>
          <cell r="P32">
            <v>5</v>
          </cell>
          <cell r="Q32">
            <v>2.5</v>
          </cell>
          <cell r="R32">
            <v>5</v>
          </cell>
          <cell r="X32">
            <v>2.5</v>
          </cell>
          <cell r="Y32">
            <v>5</v>
          </cell>
          <cell r="AL32">
            <v>20</v>
          </cell>
        </row>
        <row r="33">
          <cell r="D33">
            <v>76088</v>
          </cell>
          <cell r="E33" t="str">
            <v>AMADOR LLAMAS ARTURO</v>
          </cell>
          <cell r="J33">
            <v>1</v>
          </cell>
          <cell r="K33" t="str">
            <v>E</v>
          </cell>
          <cell r="L33" t="str">
            <v>N</v>
          </cell>
          <cell r="R33">
            <v>11</v>
          </cell>
          <cell r="X33">
            <v>1</v>
          </cell>
          <cell r="Z33">
            <v>4</v>
          </cell>
          <cell r="AL33">
            <v>5</v>
          </cell>
        </row>
        <row r="34">
          <cell r="D34">
            <v>80060</v>
          </cell>
          <cell r="E34" t="str">
            <v>ARIAS ULLOA RAUL</v>
          </cell>
          <cell r="I34">
            <v>1</v>
          </cell>
          <cell r="K34" t="str">
            <v>M</v>
          </cell>
          <cell r="L34" t="str">
            <v>N</v>
          </cell>
          <cell r="P34">
            <v>11</v>
          </cell>
          <cell r="Q34">
            <v>5.5</v>
          </cell>
          <cell r="U34">
            <v>5</v>
          </cell>
          <cell r="X34">
            <v>4</v>
          </cell>
          <cell r="AL34">
            <v>3.5</v>
          </cell>
          <cell r="AM34">
            <v>11</v>
          </cell>
        </row>
        <row r="35">
          <cell r="D35">
            <v>86199</v>
          </cell>
          <cell r="E35" t="str">
            <v>DE LEON ROMO GERARDO</v>
          </cell>
          <cell r="I35">
            <v>1</v>
          </cell>
          <cell r="K35" t="str">
            <v>E</v>
          </cell>
          <cell r="L35" t="str">
            <v>N</v>
          </cell>
          <cell r="R35">
            <v>6.5</v>
          </cell>
          <cell r="S35">
            <v>9</v>
          </cell>
          <cell r="V35">
            <v>1</v>
          </cell>
          <cell r="X35">
            <v>3</v>
          </cell>
          <cell r="Y35">
            <v>2</v>
          </cell>
          <cell r="Z35">
            <v>4</v>
          </cell>
          <cell r="AA35">
            <v>7.5</v>
          </cell>
          <cell r="AL35">
            <v>7</v>
          </cell>
        </row>
        <row r="36">
          <cell r="D36">
            <v>88269</v>
          </cell>
          <cell r="E36" t="str">
            <v>ESPARZA PARADA JOSE FRANCISCO</v>
          </cell>
          <cell r="I36">
            <v>1</v>
          </cell>
          <cell r="K36" t="str">
            <v>E</v>
          </cell>
          <cell r="L36" t="str">
            <v>N</v>
          </cell>
          <cell r="R36">
            <v>5</v>
          </cell>
          <cell r="AD36">
            <v>6</v>
          </cell>
          <cell r="AL36">
            <v>29</v>
          </cell>
        </row>
        <row r="37">
          <cell r="D37">
            <v>91085</v>
          </cell>
          <cell r="E37" t="str">
            <v>FRANCO DIAZ DE LEON RAUL</v>
          </cell>
          <cell r="I37">
            <v>1</v>
          </cell>
          <cell r="K37" t="str">
            <v>E</v>
          </cell>
          <cell r="L37" t="str">
            <v>N</v>
          </cell>
          <cell r="P37">
            <v>6</v>
          </cell>
          <cell r="Q37">
            <v>1</v>
          </cell>
          <cell r="R37">
            <v>12</v>
          </cell>
          <cell r="X37">
            <v>1</v>
          </cell>
          <cell r="AD37">
            <v>5</v>
          </cell>
          <cell r="AL37">
            <v>15</v>
          </cell>
        </row>
        <row r="38">
          <cell r="D38">
            <v>99150</v>
          </cell>
          <cell r="E38" t="str">
            <v>PEDROZA PADILLA JUAN MANUEL</v>
          </cell>
          <cell r="I38">
            <v>1</v>
          </cell>
          <cell r="K38" t="str">
            <v>E</v>
          </cell>
          <cell r="L38" t="str">
            <v>N</v>
          </cell>
          <cell r="R38">
            <v>4</v>
          </cell>
          <cell r="W38">
            <v>2.5</v>
          </cell>
          <cell r="X38">
            <v>1</v>
          </cell>
          <cell r="Y38">
            <v>5</v>
          </cell>
          <cell r="Z38">
            <v>2</v>
          </cell>
          <cell r="AJ38">
            <v>2.5</v>
          </cell>
          <cell r="AL38">
            <v>17.5</v>
          </cell>
          <cell r="AM38">
            <v>5.5</v>
          </cell>
        </row>
        <row r="39">
          <cell r="D39">
            <v>75035</v>
          </cell>
          <cell r="E39" t="str">
            <v>DE LUNA JIMENEZ ALFONSO</v>
          </cell>
          <cell r="H39">
            <v>1</v>
          </cell>
          <cell r="K39" t="str">
            <v>D</v>
          </cell>
          <cell r="L39" t="str">
            <v>N</v>
          </cell>
          <cell r="P39">
            <v>4</v>
          </cell>
          <cell r="Q39">
            <v>3</v>
          </cell>
          <cell r="R39">
            <v>5</v>
          </cell>
          <cell r="T39">
            <v>5</v>
          </cell>
          <cell r="X39">
            <v>4</v>
          </cell>
          <cell r="Z39">
            <v>4</v>
          </cell>
          <cell r="AD39">
            <v>15</v>
          </cell>
        </row>
        <row r="40">
          <cell r="D40">
            <v>81068</v>
          </cell>
          <cell r="E40" t="str">
            <v>HERNANDEZ DUEÑAS FRANCISCO JAVIER</v>
          </cell>
          <cell r="I40">
            <v>1</v>
          </cell>
          <cell r="K40" t="str">
            <v>L</v>
          </cell>
          <cell r="L40" t="str">
            <v>N</v>
          </cell>
          <cell r="P40">
            <v>10</v>
          </cell>
          <cell r="Q40">
            <v>5</v>
          </cell>
          <cell r="R40">
            <v>5</v>
          </cell>
          <cell r="U40">
            <v>1</v>
          </cell>
          <cell r="X40">
            <v>2</v>
          </cell>
          <cell r="AL40">
            <v>17</v>
          </cell>
        </row>
        <row r="41">
          <cell r="D41">
            <v>84039</v>
          </cell>
          <cell r="E41" t="str">
            <v>LUNA RUIZ JOSE DE JESUS</v>
          </cell>
          <cell r="I41">
            <v>1</v>
          </cell>
          <cell r="K41" t="str">
            <v>D</v>
          </cell>
          <cell r="L41" t="str">
            <v>N</v>
          </cell>
          <cell r="P41">
            <v>5</v>
          </cell>
          <cell r="Q41">
            <v>2</v>
          </cell>
          <cell r="R41">
            <v>2</v>
          </cell>
          <cell r="T41">
            <v>5</v>
          </cell>
          <cell r="X41">
            <v>1</v>
          </cell>
          <cell r="Y41">
            <v>2</v>
          </cell>
          <cell r="Z41">
            <v>1</v>
          </cell>
          <cell r="AC41">
            <v>4</v>
          </cell>
          <cell r="AD41">
            <v>16</v>
          </cell>
          <cell r="AJ41">
            <v>1</v>
          </cell>
          <cell r="AL41">
            <v>1</v>
          </cell>
        </row>
        <row r="42">
          <cell r="D42">
            <v>86278</v>
          </cell>
          <cell r="E42" t="str">
            <v>PONCE MONTOYA AMALIO</v>
          </cell>
          <cell r="I42">
            <v>1</v>
          </cell>
          <cell r="K42" t="str">
            <v>L</v>
          </cell>
          <cell r="L42" t="str">
            <v>N</v>
          </cell>
          <cell r="P42">
            <v>4</v>
          </cell>
          <cell r="Q42">
            <v>2</v>
          </cell>
          <cell r="R42">
            <v>8</v>
          </cell>
          <cell r="AD42">
            <v>10</v>
          </cell>
          <cell r="AL42">
            <v>8</v>
          </cell>
          <cell r="AM42">
            <v>8</v>
          </cell>
        </row>
        <row r="43">
          <cell r="D43">
            <v>89383</v>
          </cell>
          <cell r="E43" t="str">
            <v>RODRIGUEZ DE LUNA JOSE MANUEL</v>
          </cell>
          <cell r="I43">
            <v>1</v>
          </cell>
          <cell r="K43" t="str">
            <v>L</v>
          </cell>
          <cell r="L43" t="str">
            <v>N</v>
          </cell>
          <cell r="Q43">
            <v>2.5</v>
          </cell>
          <cell r="R43">
            <v>2</v>
          </cell>
          <cell r="AM43">
            <v>35.5</v>
          </cell>
        </row>
        <row r="44">
          <cell r="D44">
            <v>94169</v>
          </cell>
          <cell r="E44" t="str">
            <v>SOSA RAMIREZ JOAQUIN</v>
          </cell>
          <cell r="I44">
            <v>1</v>
          </cell>
          <cell r="K44" t="str">
            <v>D</v>
          </cell>
          <cell r="L44" t="str">
            <v>N</v>
          </cell>
          <cell r="P44">
            <v>3</v>
          </cell>
          <cell r="Q44">
            <v>1.5</v>
          </cell>
          <cell r="R44">
            <v>2</v>
          </cell>
          <cell r="T44">
            <v>3.5</v>
          </cell>
          <cell r="X44">
            <v>2</v>
          </cell>
          <cell r="Y44">
            <v>7</v>
          </cell>
          <cell r="AC44">
            <v>4</v>
          </cell>
          <cell r="AD44">
            <v>14</v>
          </cell>
          <cell r="AI44">
            <v>1</v>
          </cell>
          <cell r="AJ44">
            <v>2</v>
          </cell>
        </row>
        <row r="45">
          <cell r="D45">
            <v>95119</v>
          </cell>
          <cell r="E45" t="str">
            <v>VILLARREAL VALDES JESUS LORENZO</v>
          </cell>
          <cell r="H45">
            <v>1</v>
          </cell>
          <cell r="K45" t="str">
            <v>L</v>
          </cell>
          <cell r="L45" t="str">
            <v>N</v>
          </cell>
          <cell r="P45">
            <v>5</v>
          </cell>
          <cell r="Q45">
            <v>2</v>
          </cell>
          <cell r="R45">
            <v>17.5</v>
          </cell>
          <cell r="S45">
            <v>2.5</v>
          </cell>
          <cell r="AC45">
            <v>1</v>
          </cell>
          <cell r="AL45">
            <v>12</v>
          </cell>
        </row>
        <row r="46">
          <cell r="D46">
            <v>96096</v>
          </cell>
          <cell r="E46" t="str">
            <v>LUCIO MOLINA FRANCISCO RAMON</v>
          </cell>
          <cell r="J46">
            <v>1</v>
          </cell>
          <cell r="L46" t="str">
            <v>N</v>
          </cell>
          <cell r="AM46">
            <v>21</v>
          </cell>
        </row>
        <row r="47">
          <cell r="D47">
            <v>75034</v>
          </cell>
          <cell r="E47" t="str">
            <v>ACERO GODINEZ MA. GUADALUPE</v>
          </cell>
          <cell r="I47">
            <v>1</v>
          </cell>
          <cell r="K47" t="str">
            <v>M</v>
          </cell>
          <cell r="L47" t="str">
            <v>N</v>
          </cell>
          <cell r="Q47">
            <v>7</v>
          </cell>
          <cell r="S47">
            <v>7.5</v>
          </cell>
          <cell r="X47">
            <v>5.5</v>
          </cell>
          <cell r="AJ47">
            <v>20</v>
          </cell>
        </row>
        <row r="48">
          <cell r="D48">
            <v>81067</v>
          </cell>
          <cell r="E48" t="str">
            <v>FLORES RUIZ JOSE DE JESUS</v>
          </cell>
          <cell r="H48">
            <v>1</v>
          </cell>
          <cell r="L48" t="str">
            <v>N</v>
          </cell>
          <cell r="Q48">
            <v>1.5</v>
          </cell>
          <cell r="R48">
            <v>26.5</v>
          </cell>
          <cell r="S48">
            <v>12</v>
          </cell>
        </row>
        <row r="49">
          <cell r="D49">
            <v>82078</v>
          </cell>
          <cell r="E49" t="str">
            <v>GALLEGOS LOPEZ VICENTE</v>
          </cell>
          <cell r="H49">
            <v>1</v>
          </cell>
          <cell r="L49" t="str">
            <v>N</v>
          </cell>
          <cell r="Q49">
            <v>1.5</v>
          </cell>
          <cell r="R49">
            <v>16.5</v>
          </cell>
          <cell r="S49">
            <v>10</v>
          </cell>
          <cell r="AM49">
            <v>12</v>
          </cell>
        </row>
        <row r="50">
          <cell r="D50">
            <v>84037</v>
          </cell>
          <cell r="E50" t="str">
            <v>CUELLAR SALAS RODOLFO</v>
          </cell>
          <cell r="H50">
            <v>1</v>
          </cell>
          <cell r="K50" t="str">
            <v>E</v>
          </cell>
          <cell r="L50" t="str">
            <v>N</v>
          </cell>
          <cell r="P50">
            <v>18</v>
          </cell>
          <cell r="Q50">
            <v>9.5</v>
          </cell>
          <cell r="R50">
            <v>6</v>
          </cell>
          <cell r="S50">
            <v>1.5</v>
          </cell>
          <cell r="U50">
            <v>5</v>
          </cell>
        </row>
        <row r="51">
          <cell r="D51">
            <v>84208</v>
          </cell>
          <cell r="E51" t="str">
            <v>FRANCO OLIVARES VICTOR HUGO</v>
          </cell>
          <cell r="I51">
            <v>1</v>
          </cell>
          <cell r="K51" t="str">
            <v>E</v>
          </cell>
          <cell r="L51" t="str">
            <v>N</v>
          </cell>
          <cell r="P51">
            <v>5</v>
          </cell>
          <cell r="Q51">
            <v>2.5</v>
          </cell>
          <cell r="AL51">
            <v>32.5</v>
          </cell>
        </row>
        <row r="52">
          <cell r="D52">
            <v>88337</v>
          </cell>
          <cell r="E52" t="str">
            <v>MARTINEZ DE ANDA ARMANDO</v>
          </cell>
          <cell r="I52">
            <v>1</v>
          </cell>
          <cell r="K52" t="str">
            <v>M</v>
          </cell>
          <cell r="L52" t="str">
            <v>N</v>
          </cell>
          <cell r="P52">
            <v>6</v>
          </cell>
          <cell r="Q52">
            <v>3</v>
          </cell>
          <cell r="U52">
            <v>3</v>
          </cell>
          <cell r="V52">
            <v>2</v>
          </cell>
          <cell r="AD52">
            <v>15</v>
          </cell>
          <cell r="AL52">
            <v>11</v>
          </cell>
        </row>
        <row r="53">
          <cell r="D53">
            <v>91008</v>
          </cell>
          <cell r="E53" t="str">
            <v>ORTIZ MARTINEZ RAUL</v>
          </cell>
          <cell r="I53">
            <v>1</v>
          </cell>
          <cell r="K53" t="str">
            <v>M</v>
          </cell>
          <cell r="L53" t="str">
            <v>N</v>
          </cell>
          <cell r="P53">
            <v>4</v>
          </cell>
          <cell r="Q53">
            <v>2</v>
          </cell>
          <cell r="V53">
            <v>5</v>
          </cell>
          <cell r="AC53">
            <v>5</v>
          </cell>
          <cell r="AD53">
            <v>15</v>
          </cell>
          <cell r="AM53">
            <v>9</v>
          </cell>
        </row>
        <row r="54">
          <cell r="D54">
            <v>75032</v>
          </cell>
          <cell r="E54" t="str">
            <v>AGUILAR RUBALCAVA JUAN ANTONIO</v>
          </cell>
          <cell r="I54">
            <v>1</v>
          </cell>
          <cell r="K54" t="str">
            <v>E</v>
          </cell>
          <cell r="L54" t="str">
            <v>N</v>
          </cell>
          <cell r="P54">
            <v>11</v>
          </cell>
          <cell r="Q54">
            <v>5.5</v>
          </cell>
          <cell r="U54">
            <v>3.5</v>
          </cell>
          <cell r="AL54">
            <v>20</v>
          </cell>
        </row>
        <row r="55">
          <cell r="D55">
            <v>78056</v>
          </cell>
          <cell r="E55" t="str">
            <v>FUANTOS MENDOZA JESUS MARTIN</v>
          </cell>
          <cell r="I55">
            <v>1</v>
          </cell>
          <cell r="K55" t="str">
            <v>L</v>
          </cell>
          <cell r="L55" t="str">
            <v>N</v>
          </cell>
          <cell r="P55">
            <v>10</v>
          </cell>
          <cell r="Q55">
            <v>5</v>
          </cell>
          <cell r="V55">
            <v>3.5</v>
          </cell>
          <cell r="AD55">
            <v>10</v>
          </cell>
          <cell r="AM55">
            <v>11.5</v>
          </cell>
        </row>
        <row r="56">
          <cell r="D56">
            <v>85361</v>
          </cell>
          <cell r="E56" t="str">
            <v>LOPEZ GUTIERREZ MARIO ALEJANDRO</v>
          </cell>
          <cell r="I56">
            <v>1</v>
          </cell>
          <cell r="K56" t="str">
            <v>L</v>
          </cell>
          <cell r="L56" t="str">
            <v>N</v>
          </cell>
          <cell r="P56">
            <v>5</v>
          </cell>
          <cell r="Q56">
            <v>2.5</v>
          </cell>
          <cell r="AD56">
            <v>18</v>
          </cell>
          <cell r="AL56">
            <v>14.5</v>
          </cell>
        </row>
        <row r="57">
          <cell r="D57">
            <v>87261</v>
          </cell>
          <cell r="E57" t="str">
            <v>MILLAN SERRANO ABEL</v>
          </cell>
          <cell r="H57">
            <v>1</v>
          </cell>
          <cell r="K57" t="str">
            <v>E</v>
          </cell>
          <cell r="L57" t="str">
            <v>N</v>
          </cell>
          <cell r="P57">
            <v>11</v>
          </cell>
          <cell r="Q57">
            <v>5.5</v>
          </cell>
          <cell r="V57">
            <v>2</v>
          </cell>
          <cell r="AA57">
            <v>6</v>
          </cell>
          <cell r="AD57">
            <v>10</v>
          </cell>
          <cell r="AM57">
            <v>5.5</v>
          </cell>
        </row>
        <row r="58">
          <cell r="D58">
            <v>88025</v>
          </cell>
          <cell r="E58" t="str">
            <v>RAMOS GOURCY FERNANDO</v>
          </cell>
          <cell r="I58">
            <v>1</v>
          </cell>
          <cell r="K58" t="str">
            <v>M</v>
          </cell>
          <cell r="L58" t="str">
            <v>N</v>
          </cell>
          <cell r="O58">
            <v>5</v>
          </cell>
          <cell r="Q58">
            <v>5</v>
          </cell>
          <cell r="X58">
            <v>2</v>
          </cell>
          <cell r="AD58">
            <v>15</v>
          </cell>
          <cell r="AG58">
            <v>5</v>
          </cell>
        </row>
        <row r="59">
          <cell r="D59">
            <v>88246</v>
          </cell>
          <cell r="E59" t="str">
            <v>TISCAREÑO FRANCO JESUS</v>
          </cell>
          <cell r="H59">
            <v>1</v>
          </cell>
          <cell r="K59" t="str">
            <v>E</v>
          </cell>
          <cell r="L59" t="str">
            <v>N</v>
          </cell>
          <cell r="P59">
            <v>5</v>
          </cell>
          <cell r="Q59">
            <v>2.5</v>
          </cell>
          <cell r="R59">
            <v>4</v>
          </cell>
          <cell r="U59">
            <v>4</v>
          </cell>
          <cell r="V59">
            <v>2.5</v>
          </cell>
          <cell r="AH59">
            <v>6</v>
          </cell>
          <cell r="AM59">
            <v>16</v>
          </cell>
        </row>
        <row r="60">
          <cell r="D60">
            <v>91084</v>
          </cell>
          <cell r="E60" t="str">
            <v>VAZQUEZ MARTINEZ OTILIO</v>
          </cell>
          <cell r="I60">
            <v>1</v>
          </cell>
          <cell r="K60" t="str">
            <v>M</v>
          </cell>
          <cell r="L60" t="str">
            <v>P</v>
          </cell>
          <cell r="P60">
            <v>6</v>
          </cell>
          <cell r="Q60">
            <v>6</v>
          </cell>
          <cell r="V60">
            <v>2</v>
          </cell>
          <cell r="AD60">
            <v>13</v>
          </cell>
          <cell r="AM60">
            <v>13</v>
          </cell>
        </row>
        <row r="61">
          <cell r="D61">
            <v>1003</v>
          </cell>
          <cell r="E61" t="str">
            <v>ARMADA OBESO CARLOS MANUEL</v>
          </cell>
          <cell r="I61">
            <v>1</v>
          </cell>
          <cell r="K61" t="str">
            <v>L</v>
          </cell>
          <cell r="L61" t="str">
            <v>N</v>
          </cell>
          <cell r="AM61">
            <v>21</v>
          </cell>
        </row>
        <row r="62">
          <cell r="D62">
            <v>73007</v>
          </cell>
          <cell r="E62" t="str">
            <v>CISNEROS BOSQUE SALVADOR</v>
          </cell>
          <cell r="I62">
            <v>1</v>
          </cell>
          <cell r="K62" t="str">
            <v>L</v>
          </cell>
          <cell r="L62" t="str">
            <v>N</v>
          </cell>
          <cell r="P62">
            <v>16</v>
          </cell>
          <cell r="Q62">
            <v>8</v>
          </cell>
          <cell r="R62">
            <v>16</v>
          </cell>
        </row>
        <row r="63">
          <cell r="D63">
            <v>74014</v>
          </cell>
          <cell r="E63" t="str">
            <v>ESCARTIN PEÑA MARIO</v>
          </cell>
          <cell r="H63">
            <v>1</v>
          </cell>
          <cell r="K63" t="str">
            <v>M</v>
          </cell>
          <cell r="L63" t="str">
            <v>N</v>
          </cell>
          <cell r="P63">
            <v>20</v>
          </cell>
          <cell r="Q63">
            <v>10</v>
          </cell>
          <cell r="U63">
            <v>3</v>
          </cell>
          <cell r="V63">
            <v>3</v>
          </cell>
          <cell r="AD63">
            <v>4</v>
          </cell>
        </row>
        <row r="64">
          <cell r="D64">
            <v>77034</v>
          </cell>
          <cell r="E64" t="str">
            <v>DURON DIAZ BEATRIZ ADRIANA</v>
          </cell>
          <cell r="I64">
            <v>1</v>
          </cell>
          <cell r="L64" t="str">
            <v>N</v>
          </cell>
          <cell r="Q64">
            <v>9</v>
          </cell>
          <cell r="S64">
            <v>17</v>
          </cell>
          <cell r="AJ64">
            <v>14</v>
          </cell>
        </row>
        <row r="65">
          <cell r="D65">
            <v>80062</v>
          </cell>
          <cell r="E65" t="str">
            <v>DURON DIAZ MA. DE LOURDES</v>
          </cell>
          <cell r="H65">
            <v>1</v>
          </cell>
          <cell r="L65" t="str">
            <v>N</v>
          </cell>
          <cell r="Q65">
            <v>9</v>
          </cell>
          <cell r="S65">
            <v>19</v>
          </cell>
          <cell r="U65">
            <v>3</v>
          </cell>
          <cell r="AJ65">
            <v>9</v>
          </cell>
        </row>
        <row r="66">
          <cell r="D66">
            <v>80063</v>
          </cell>
          <cell r="E66" t="str">
            <v>GUTIERREZ GONZALEZ JOSE DE JESUS</v>
          </cell>
          <cell r="I66">
            <v>1</v>
          </cell>
          <cell r="K66" t="str">
            <v>M</v>
          </cell>
          <cell r="L66" t="str">
            <v>N</v>
          </cell>
          <cell r="P66">
            <v>7</v>
          </cell>
          <cell r="Q66">
            <v>3.5</v>
          </cell>
          <cell r="U66">
            <v>3</v>
          </cell>
          <cell r="Z66">
            <v>12.5</v>
          </cell>
          <cell r="AD66">
            <v>10</v>
          </cell>
          <cell r="AJ66">
            <v>4</v>
          </cell>
        </row>
        <row r="67">
          <cell r="D67">
            <v>81066</v>
          </cell>
          <cell r="E67" t="str">
            <v>ISLAS OJEDA EFRAIN</v>
          </cell>
          <cell r="I67">
            <v>1</v>
          </cell>
          <cell r="K67" t="str">
            <v>D</v>
          </cell>
          <cell r="L67" t="str">
            <v>N</v>
          </cell>
          <cell r="P67">
            <v>5</v>
          </cell>
          <cell r="Q67">
            <v>2.5</v>
          </cell>
          <cell r="T67">
            <v>3</v>
          </cell>
          <cell r="U67">
            <v>2</v>
          </cell>
          <cell r="Y67">
            <v>5</v>
          </cell>
          <cell r="AD67">
            <v>18</v>
          </cell>
          <cell r="AJ67">
            <v>4.5</v>
          </cell>
        </row>
        <row r="68">
          <cell r="D68">
            <v>83077</v>
          </cell>
          <cell r="E68" t="str">
            <v>QUEZADA TRISTAN TEODULO</v>
          </cell>
          <cell r="I68">
            <v>1</v>
          </cell>
          <cell r="K68" t="str">
            <v>D</v>
          </cell>
          <cell r="L68" t="str">
            <v>N</v>
          </cell>
          <cell r="O68">
            <v>6</v>
          </cell>
          <cell r="Q68">
            <v>9</v>
          </cell>
          <cell r="Y68">
            <v>8</v>
          </cell>
          <cell r="AD68">
            <v>17</v>
          </cell>
        </row>
        <row r="69">
          <cell r="D69">
            <v>93282</v>
          </cell>
          <cell r="E69" t="str">
            <v>VALADEZ CISNEROS BEATRIZ</v>
          </cell>
          <cell r="H69">
            <v>1</v>
          </cell>
          <cell r="L69" t="str">
            <v>N</v>
          </cell>
          <cell r="Q69">
            <v>4.5</v>
          </cell>
          <cell r="S69">
            <v>15.5</v>
          </cell>
          <cell r="AJ69">
            <v>20</v>
          </cell>
        </row>
        <row r="70">
          <cell r="D70">
            <v>96207</v>
          </cell>
          <cell r="E70" t="str">
            <v>ROCHA RUIZ JORGE RAMON</v>
          </cell>
          <cell r="J70">
            <v>1</v>
          </cell>
          <cell r="K70" t="str">
            <v>L</v>
          </cell>
          <cell r="L70" t="str">
            <v>N</v>
          </cell>
          <cell r="P70">
            <v>14</v>
          </cell>
          <cell r="Q70">
            <v>26</v>
          </cell>
        </row>
        <row r="71">
          <cell r="D71">
            <v>96208</v>
          </cell>
          <cell r="E71" t="str">
            <v>VALDIVIA FLORES ARTURO GERARDO</v>
          </cell>
          <cell r="I71">
            <v>1</v>
          </cell>
          <cell r="K71" t="str">
            <v>D</v>
          </cell>
          <cell r="L71" t="str">
            <v>N</v>
          </cell>
          <cell r="P71">
            <v>7</v>
          </cell>
          <cell r="Q71">
            <v>4</v>
          </cell>
          <cell r="T71">
            <v>5</v>
          </cell>
          <cell r="AD71">
            <v>11</v>
          </cell>
          <cell r="AJ71">
            <v>3</v>
          </cell>
          <cell r="AM71">
            <v>10</v>
          </cell>
        </row>
        <row r="72">
          <cell r="D72">
            <v>79075</v>
          </cell>
          <cell r="E72" t="str">
            <v>DIAZ ROMO ABRAHAM</v>
          </cell>
          <cell r="I72">
            <v>1</v>
          </cell>
          <cell r="K72" t="str">
            <v>E</v>
          </cell>
          <cell r="L72" t="str">
            <v>N</v>
          </cell>
          <cell r="P72">
            <v>7</v>
          </cell>
          <cell r="Q72">
            <v>3.5</v>
          </cell>
          <cell r="U72">
            <v>1</v>
          </cell>
          <cell r="Z72">
            <v>7.5</v>
          </cell>
          <cell r="AC72">
            <v>11</v>
          </cell>
          <cell r="AD72">
            <v>10</v>
          </cell>
        </row>
        <row r="73">
          <cell r="D73">
            <v>84209</v>
          </cell>
          <cell r="E73" t="str">
            <v>FLORES ANCIRA ERNESTO</v>
          </cell>
          <cell r="I73">
            <v>1</v>
          </cell>
          <cell r="K73" t="str">
            <v>D</v>
          </cell>
          <cell r="L73" t="str">
            <v>N</v>
          </cell>
          <cell r="P73">
            <v>9</v>
          </cell>
          <cell r="Q73">
            <v>4</v>
          </cell>
          <cell r="Z73">
            <v>5.5</v>
          </cell>
          <cell r="AD73">
            <v>12</v>
          </cell>
          <cell r="AJ73">
            <v>4.5</v>
          </cell>
          <cell r="AM73">
            <v>5</v>
          </cell>
        </row>
        <row r="74">
          <cell r="D74">
            <v>85217</v>
          </cell>
          <cell r="E74" t="str">
            <v>LOPEZ DIAZ DE LEON JOSE MARTIN</v>
          </cell>
          <cell r="J74">
            <v>1</v>
          </cell>
          <cell r="K74" t="str">
            <v>L</v>
          </cell>
          <cell r="L74" t="str">
            <v>N</v>
          </cell>
          <cell r="P74">
            <v>14.5</v>
          </cell>
          <cell r="Q74">
            <v>4</v>
          </cell>
          <cell r="AF74">
            <v>2.5</v>
          </cell>
        </row>
        <row r="75">
          <cell r="D75">
            <v>90332</v>
          </cell>
          <cell r="E75" t="str">
            <v>REYES DIAZ DE LEON PETRONIO ARTURO</v>
          </cell>
          <cell r="I75">
            <v>1</v>
          </cell>
          <cell r="K75" t="str">
            <v>M</v>
          </cell>
          <cell r="L75" t="str">
            <v>N</v>
          </cell>
          <cell r="P75">
            <v>3</v>
          </cell>
          <cell r="AL75">
            <v>37</v>
          </cell>
        </row>
        <row r="76">
          <cell r="D76">
            <v>92171</v>
          </cell>
          <cell r="E76" t="str">
            <v>ROMERO RIVERA FRANCISCO RAUL</v>
          </cell>
          <cell r="J76">
            <v>1</v>
          </cell>
          <cell r="K76" t="str">
            <v>L</v>
          </cell>
          <cell r="L76" t="str">
            <v>N</v>
          </cell>
          <cell r="O76">
            <v>3</v>
          </cell>
          <cell r="P76">
            <v>5</v>
          </cell>
          <cell r="Q76">
            <v>3</v>
          </cell>
          <cell r="Z76">
            <v>5</v>
          </cell>
          <cell r="AD76">
            <v>5</v>
          </cell>
        </row>
        <row r="77">
          <cell r="D77">
            <v>95036</v>
          </cell>
          <cell r="E77" t="str">
            <v>ZAVALA ARIAS MARTHA PATRICIA</v>
          </cell>
          <cell r="H77">
            <v>1</v>
          </cell>
          <cell r="K77" t="str">
            <v>D</v>
          </cell>
          <cell r="L77" t="str">
            <v>N</v>
          </cell>
          <cell r="O77">
            <v>3</v>
          </cell>
          <cell r="Q77">
            <v>3</v>
          </cell>
          <cell r="T77">
            <v>5</v>
          </cell>
          <cell r="AD77">
            <v>5</v>
          </cell>
          <cell r="AL77">
            <v>24</v>
          </cell>
        </row>
        <row r="78">
          <cell r="D78">
            <v>1</v>
          </cell>
          <cell r="E78" t="str">
            <v>ABRAJAN VILLASEÑOR MYRNA ALICIA</v>
          </cell>
          <cell r="I78">
            <v>1</v>
          </cell>
          <cell r="K78" t="str">
            <v>M</v>
          </cell>
          <cell r="L78" t="str">
            <v>N</v>
          </cell>
          <cell r="P78">
            <v>8</v>
          </cell>
          <cell r="Q78">
            <v>4</v>
          </cell>
          <cell r="S78">
            <v>2</v>
          </cell>
          <cell r="U78">
            <v>1</v>
          </cell>
          <cell r="AD78">
            <v>6</v>
          </cell>
          <cell r="AL78">
            <v>19</v>
          </cell>
        </row>
        <row r="79">
          <cell r="D79">
            <v>218</v>
          </cell>
          <cell r="E79" t="str">
            <v>AGUILAR ROMERO MARIA MAYELA</v>
          </cell>
          <cell r="I79">
            <v>1</v>
          </cell>
          <cell r="K79" t="str">
            <v>M</v>
          </cell>
          <cell r="L79" t="str">
            <v>N</v>
          </cell>
          <cell r="O79">
            <v>11</v>
          </cell>
          <cell r="P79">
            <v>3</v>
          </cell>
          <cell r="Q79">
            <v>3</v>
          </cell>
          <cell r="U79">
            <v>1</v>
          </cell>
          <cell r="AD79">
            <v>14</v>
          </cell>
          <cell r="AF79">
            <v>5</v>
          </cell>
          <cell r="AJ79">
            <v>3</v>
          </cell>
        </row>
        <row r="80">
          <cell r="D80">
            <v>81069</v>
          </cell>
          <cell r="E80" t="str">
            <v>ALDANA MUÑOZ YOLANDA</v>
          </cell>
          <cell r="I80">
            <v>1</v>
          </cell>
          <cell r="K80" t="str">
            <v>E</v>
          </cell>
          <cell r="L80" t="str">
            <v>N</v>
          </cell>
          <cell r="P80">
            <v>4</v>
          </cell>
          <cell r="Q80">
            <v>2</v>
          </cell>
          <cell r="AD80">
            <v>3</v>
          </cell>
          <cell r="AL80">
            <v>26</v>
          </cell>
          <cell r="AM80">
            <v>5</v>
          </cell>
        </row>
        <row r="81">
          <cell r="D81">
            <v>84344</v>
          </cell>
          <cell r="E81" t="str">
            <v>AGUILAR GONZALEZ JUAN ANTONIO</v>
          </cell>
          <cell r="H81">
            <v>1</v>
          </cell>
          <cell r="L81" t="str">
            <v>N</v>
          </cell>
          <cell r="S81">
            <v>9</v>
          </cell>
          <cell r="AD81">
            <v>9</v>
          </cell>
          <cell r="AM81">
            <v>22</v>
          </cell>
        </row>
        <row r="82">
          <cell r="D82">
            <v>86201</v>
          </cell>
          <cell r="E82" t="str">
            <v>ENRIQUEZ CANALES MANUEL HUMBERTO</v>
          </cell>
          <cell r="H82">
            <v>1</v>
          </cell>
          <cell r="K82" t="str">
            <v>L</v>
          </cell>
          <cell r="L82" t="str">
            <v>N</v>
          </cell>
          <cell r="R82">
            <v>5</v>
          </cell>
          <cell r="S82">
            <v>9</v>
          </cell>
          <cell r="AG82">
            <v>4</v>
          </cell>
          <cell r="AM82">
            <v>22</v>
          </cell>
        </row>
        <row r="83">
          <cell r="D83">
            <v>87135</v>
          </cell>
          <cell r="E83" t="str">
            <v>GAMBOA HERNANDEZ PEDRO RAFAEL</v>
          </cell>
          <cell r="I83">
            <v>1</v>
          </cell>
          <cell r="K83" t="str">
            <v>L</v>
          </cell>
          <cell r="L83" t="str">
            <v>N</v>
          </cell>
          <cell r="S83">
            <v>4</v>
          </cell>
          <cell r="AD83">
            <v>5</v>
          </cell>
          <cell r="AG83">
            <v>2</v>
          </cell>
          <cell r="AJ83">
            <v>2</v>
          </cell>
          <cell r="AM83">
            <v>27</v>
          </cell>
        </row>
        <row r="84">
          <cell r="D84">
            <v>89281</v>
          </cell>
          <cell r="E84" t="str">
            <v>GUERRERO GARCIA NARA AURORA</v>
          </cell>
          <cell r="I84">
            <v>1</v>
          </cell>
          <cell r="K84" t="str">
            <v>M</v>
          </cell>
          <cell r="L84" t="str">
            <v>N</v>
          </cell>
          <cell r="AL84">
            <v>40</v>
          </cell>
        </row>
        <row r="85">
          <cell r="D85">
            <v>90172</v>
          </cell>
          <cell r="E85" t="str">
            <v>GUTIERREZ OROPEZA YOLANDA</v>
          </cell>
          <cell r="J85">
            <v>1</v>
          </cell>
          <cell r="K85" t="str">
            <v>L</v>
          </cell>
          <cell r="L85" t="str">
            <v>N</v>
          </cell>
          <cell r="O85">
            <v>6</v>
          </cell>
          <cell r="P85">
            <v>5</v>
          </cell>
          <cell r="Q85">
            <v>5</v>
          </cell>
          <cell r="S85">
            <v>3</v>
          </cell>
          <cell r="U85">
            <v>2</v>
          </cell>
          <cell r="Y85">
            <v>5</v>
          </cell>
          <cell r="AG85">
            <v>2</v>
          </cell>
          <cell r="AH85">
            <v>6</v>
          </cell>
          <cell r="AM85">
            <v>6</v>
          </cell>
        </row>
        <row r="86">
          <cell r="D86">
            <v>90219</v>
          </cell>
          <cell r="E86" t="str">
            <v>JIMENEZ LARA RAMON</v>
          </cell>
          <cell r="I86">
            <v>1</v>
          </cell>
          <cell r="K86" t="str">
            <v>D</v>
          </cell>
          <cell r="L86" t="str">
            <v>N</v>
          </cell>
          <cell r="P86">
            <v>12</v>
          </cell>
          <cell r="Q86">
            <v>5</v>
          </cell>
          <cell r="S86">
            <v>2.5</v>
          </cell>
          <cell r="U86">
            <v>1</v>
          </cell>
          <cell r="V86">
            <v>2</v>
          </cell>
          <cell r="X86">
            <v>2</v>
          </cell>
          <cell r="AD86">
            <v>12</v>
          </cell>
          <cell r="AG86">
            <v>2</v>
          </cell>
          <cell r="AJ86">
            <v>1.5</v>
          </cell>
        </row>
        <row r="87">
          <cell r="D87">
            <v>91010</v>
          </cell>
          <cell r="E87" t="str">
            <v>PIÑA VILLALPANDO MARCELA</v>
          </cell>
          <cell r="J87">
            <v>1</v>
          </cell>
          <cell r="K87" t="str">
            <v>L</v>
          </cell>
          <cell r="L87" t="str">
            <v>N</v>
          </cell>
          <cell r="O87">
            <v>8</v>
          </cell>
          <cell r="Q87">
            <v>5</v>
          </cell>
          <cell r="U87">
            <v>1</v>
          </cell>
          <cell r="AG87">
            <v>2</v>
          </cell>
          <cell r="AM87">
            <v>5</v>
          </cell>
        </row>
        <row r="88">
          <cell r="D88">
            <v>92263</v>
          </cell>
          <cell r="E88" t="str">
            <v>RAMIREZ CARRILLO ROSA ELENA</v>
          </cell>
          <cell r="I88">
            <v>1</v>
          </cell>
          <cell r="K88" t="str">
            <v>L</v>
          </cell>
          <cell r="L88" t="str">
            <v>N</v>
          </cell>
          <cell r="S88">
            <v>7</v>
          </cell>
          <cell r="AD88">
            <v>5</v>
          </cell>
          <cell r="AH88">
            <v>8</v>
          </cell>
          <cell r="AJ88">
            <v>3</v>
          </cell>
          <cell r="AM88">
            <v>17</v>
          </cell>
        </row>
        <row r="89">
          <cell r="D89">
            <v>95002</v>
          </cell>
          <cell r="E89" t="str">
            <v>RAMIREZ GOMEZ MARIA MAGDALENA</v>
          </cell>
          <cell r="I89">
            <v>1</v>
          </cell>
          <cell r="K89" t="str">
            <v>M</v>
          </cell>
          <cell r="L89" t="str">
            <v>N</v>
          </cell>
          <cell r="P89">
            <v>4</v>
          </cell>
          <cell r="Q89">
            <v>1</v>
          </cell>
          <cell r="AD89">
            <v>3</v>
          </cell>
          <cell r="AJ89">
            <v>3</v>
          </cell>
          <cell r="AL89">
            <v>17</v>
          </cell>
          <cell r="AM89">
            <v>12</v>
          </cell>
        </row>
        <row r="90">
          <cell r="D90">
            <v>212</v>
          </cell>
          <cell r="E90" t="str">
            <v>ANDRADE RIOS JOSE</v>
          </cell>
          <cell r="I90">
            <v>1</v>
          </cell>
          <cell r="K90" t="str">
            <v>E</v>
          </cell>
          <cell r="L90" t="str">
            <v>N</v>
          </cell>
          <cell r="O90">
            <v>5</v>
          </cell>
          <cell r="P90">
            <v>5</v>
          </cell>
          <cell r="Q90">
            <v>7.5</v>
          </cell>
          <cell r="U90">
            <v>2.5</v>
          </cell>
          <cell r="AL90">
            <v>1</v>
          </cell>
        </row>
        <row r="91">
          <cell r="D91">
            <v>213</v>
          </cell>
          <cell r="E91" t="str">
            <v>BALLESTEROS GUERRA GUILLERMO G.G.</v>
          </cell>
          <cell r="J91">
            <v>1</v>
          </cell>
          <cell r="K91" t="str">
            <v>E</v>
          </cell>
          <cell r="L91" t="str">
            <v>N</v>
          </cell>
          <cell r="P91">
            <v>10</v>
          </cell>
          <cell r="Q91">
            <v>5</v>
          </cell>
          <cell r="R91">
            <v>2</v>
          </cell>
          <cell r="V91">
            <v>1</v>
          </cell>
          <cell r="X91">
            <v>2</v>
          </cell>
          <cell r="AL91">
            <v>1</v>
          </cell>
        </row>
        <row r="92">
          <cell r="D92">
            <v>72001</v>
          </cell>
          <cell r="E92" t="str">
            <v>DE LA TORRE RANGEL JESUS ANTONIO</v>
          </cell>
          <cell r="I92">
            <v>1</v>
          </cell>
          <cell r="K92" t="str">
            <v>M</v>
          </cell>
          <cell r="L92" t="str">
            <v>N</v>
          </cell>
          <cell r="P92">
            <v>4</v>
          </cell>
          <cell r="Q92">
            <v>2</v>
          </cell>
          <cell r="T92">
            <v>1</v>
          </cell>
          <cell r="V92">
            <v>3</v>
          </cell>
          <cell r="AD92">
            <v>30</v>
          </cell>
        </row>
        <row r="93">
          <cell r="D93">
            <v>75029</v>
          </cell>
          <cell r="E93" t="str">
            <v>DE LOS SANTOS OLIVO ISIDRO</v>
          </cell>
          <cell r="J93">
            <v>1</v>
          </cell>
          <cell r="K93" t="str">
            <v>M</v>
          </cell>
          <cell r="L93" t="str">
            <v>P</v>
          </cell>
          <cell r="O93">
            <v>12</v>
          </cell>
          <cell r="Q93">
            <v>13</v>
          </cell>
          <cell r="R93">
            <v>1</v>
          </cell>
          <cell r="T93">
            <v>5</v>
          </cell>
          <cell r="U93">
            <v>5</v>
          </cell>
          <cell r="X93">
            <v>3</v>
          </cell>
          <cell r="Z93">
            <v>1</v>
          </cell>
        </row>
        <row r="94">
          <cell r="D94">
            <v>75051</v>
          </cell>
          <cell r="E94" t="str">
            <v>GONZALEZ MENDOZA RICARDO</v>
          </cell>
          <cell r="J94">
            <v>1</v>
          </cell>
          <cell r="K94" t="str">
            <v>E</v>
          </cell>
          <cell r="L94" t="str">
            <v>N</v>
          </cell>
          <cell r="P94">
            <v>10</v>
          </cell>
          <cell r="Q94">
            <v>5</v>
          </cell>
          <cell r="U94">
            <v>4</v>
          </cell>
          <cell r="X94">
            <v>2</v>
          </cell>
        </row>
        <row r="95">
          <cell r="D95">
            <v>77033</v>
          </cell>
          <cell r="E95" t="str">
            <v>GONZALEZ ROMO J. JESUS</v>
          </cell>
          <cell r="J95">
            <v>1</v>
          </cell>
          <cell r="K95" t="str">
            <v>E</v>
          </cell>
          <cell r="L95" t="str">
            <v>N</v>
          </cell>
          <cell r="P95">
            <v>10</v>
          </cell>
          <cell r="Q95">
            <v>5</v>
          </cell>
          <cell r="U95">
            <v>4</v>
          </cell>
          <cell r="AL95">
            <v>2</v>
          </cell>
        </row>
        <row r="96">
          <cell r="D96">
            <v>84024</v>
          </cell>
          <cell r="E96" t="str">
            <v>LOPEZ MONREAL ANA GRICELA</v>
          </cell>
          <cell r="I96">
            <v>1</v>
          </cell>
          <cell r="K96" t="str">
            <v>E</v>
          </cell>
          <cell r="L96" t="str">
            <v>N</v>
          </cell>
          <cell r="O96">
            <v>5</v>
          </cell>
          <cell r="Q96">
            <v>5</v>
          </cell>
          <cell r="U96">
            <v>4</v>
          </cell>
          <cell r="AL96">
            <v>26</v>
          </cell>
        </row>
        <row r="97">
          <cell r="D97">
            <v>84130</v>
          </cell>
          <cell r="E97" t="str">
            <v>MARQUEZ ALGARA MARIA GUADALUPE</v>
          </cell>
          <cell r="J97">
            <v>1</v>
          </cell>
          <cell r="K97" t="str">
            <v>M</v>
          </cell>
          <cell r="L97" t="str">
            <v>P</v>
          </cell>
          <cell r="O97">
            <v>14</v>
          </cell>
          <cell r="P97">
            <v>8</v>
          </cell>
          <cell r="T97">
            <v>8</v>
          </cell>
          <cell r="AL97">
            <v>10</v>
          </cell>
        </row>
        <row r="98">
          <cell r="D98">
            <v>84319</v>
          </cell>
          <cell r="E98" t="str">
            <v>MEDINA AVILA JORGE</v>
          </cell>
          <cell r="J98">
            <v>1</v>
          </cell>
          <cell r="K98" t="str">
            <v>M</v>
          </cell>
          <cell r="L98" t="str">
            <v>N</v>
          </cell>
          <cell r="P98">
            <v>10</v>
          </cell>
          <cell r="Q98">
            <v>5</v>
          </cell>
          <cell r="AD98">
            <v>10</v>
          </cell>
        </row>
        <row r="99">
          <cell r="D99">
            <v>84389</v>
          </cell>
          <cell r="E99" t="str">
            <v>MORALES GALLEGOS JOSE LUIS</v>
          </cell>
          <cell r="I99">
            <v>1</v>
          </cell>
          <cell r="K99" t="str">
            <v>M</v>
          </cell>
          <cell r="L99" t="str">
            <v>N</v>
          </cell>
          <cell r="O99">
            <v>5</v>
          </cell>
          <cell r="P99">
            <v>10</v>
          </cell>
          <cell r="Q99">
            <v>6</v>
          </cell>
          <cell r="R99">
            <v>3</v>
          </cell>
          <cell r="U99">
            <v>5</v>
          </cell>
          <cell r="V99">
            <v>2</v>
          </cell>
          <cell r="Y99">
            <v>2</v>
          </cell>
          <cell r="Z99">
            <v>2</v>
          </cell>
          <cell r="AL99">
            <v>5</v>
          </cell>
        </row>
        <row r="100">
          <cell r="D100">
            <v>89052</v>
          </cell>
          <cell r="E100" t="str">
            <v>MORENO RINCON VICENTE</v>
          </cell>
          <cell r="J100">
            <v>1</v>
          </cell>
          <cell r="K100" t="str">
            <v>E</v>
          </cell>
          <cell r="L100" t="str">
            <v>N</v>
          </cell>
          <cell r="O100">
            <v>3</v>
          </cell>
          <cell r="P100">
            <v>5</v>
          </cell>
          <cell r="Q100">
            <v>6.5</v>
          </cell>
          <cell r="U100">
            <v>5</v>
          </cell>
          <cell r="X100">
            <v>1.5</v>
          </cell>
        </row>
        <row r="101">
          <cell r="D101">
            <v>90278</v>
          </cell>
          <cell r="E101" t="str">
            <v>RODRIGUEZ CASTAÑEDA LILIANA</v>
          </cell>
          <cell r="J101">
            <v>1</v>
          </cell>
          <cell r="K101" t="str">
            <v>L</v>
          </cell>
          <cell r="L101" t="str">
            <v>N</v>
          </cell>
          <cell r="P101">
            <v>5</v>
          </cell>
          <cell r="Q101">
            <v>2.5</v>
          </cell>
          <cell r="R101">
            <v>1</v>
          </cell>
          <cell r="X101">
            <v>2.5</v>
          </cell>
          <cell r="AF101">
            <v>10</v>
          </cell>
        </row>
        <row r="102">
          <cell r="D102">
            <v>79052</v>
          </cell>
          <cell r="E102" t="str">
            <v>ACEVEDO ACOSTA JOSE</v>
          </cell>
          <cell r="I102">
            <v>1</v>
          </cell>
          <cell r="K102" t="str">
            <v>M</v>
          </cell>
          <cell r="L102" t="str">
            <v>N</v>
          </cell>
          <cell r="O102">
            <v>4</v>
          </cell>
          <cell r="Q102">
            <v>4</v>
          </cell>
          <cell r="R102">
            <v>3</v>
          </cell>
          <cell r="V102">
            <v>2</v>
          </cell>
          <cell r="W102">
            <v>2</v>
          </cell>
          <cell r="X102">
            <v>3</v>
          </cell>
          <cell r="AC102">
            <v>4</v>
          </cell>
          <cell r="AD102">
            <v>15</v>
          </cell>
          <cell r="AI102">
            <v>3</v>
          </cell>
        </row>
        <row r="103">
          <cell r="D103">
            <v>88248</v>
          </cell>
          <cell r="E103" t="str">
            <v>BERNAL ESCALANTE RODOLFO</v>
          </cell>
          <cell r="I103">
            <v>1</v>
          </cell>
          <cell r="K103" t="str">
            <v>M</v>
          </cell>
          <cell r="L103" t="str">
            <v>N</v>
          </cell>
          <cell r="O103">
            <v>10</v>
          </cell>
          <cell r="P103">
            <v>5</v>
          </cell>
          <cell r="Q103">
            <v>12.5</v>
          </cell>
          <cell r="R103">
            <v>2</v>
          </cell>
          <cell r="U103">
            <v>3</v>
          </cell>
          <cell r="V103">
            <v>2</v>
          </cell>
          <cell r="X103">
            <v>2</v>
          </cell>
          <cell r="Y103">
            <v>1.5</v>
          </cell>
          <cell r="AI103">
            <v>2</v>
          </cell>
        </row>
        <row r="104">
          <cell r="D104">
            <v>88250</v>
          </cell>
          <cell r="E104" t="str">
            <v>GONZALEZ GOMEZ OLGA</v>
          </cell>
          <cell r="I104">
            <v>1</v>
          </cell>
          <cell r="K104" t="str">
            <v>E</v>
          </cell>
          <cell r="L104" t="str">
            <v>N</v>
          </cell>
          <cell r="O104">
            <v>3</v>
          </cell>
          <cell r="P104">
            <v>13</v>
          </cell>
          <cell r="Q104">
            <v>9.5</v>
          </cell>
          <cell r="R104">
            <v>4.5</v>
          </cell>
          <cell r="V104">
            <v>3</v>
          </cell>
          <cell r="X104">
            <v>2</v>
          </cell>
          <cell r="AF104">
            <v>5</v>
          </cell>
        </row>
        <row r="105">
          <cell r="D105">
            <v>89085</v>
          </cell>
          <cell r="E105" t="str">
            <v>LUCIO TORALES SERGIO</v>
          </cell>
          <cell r="I105">
            <v>1</v>
          </cell>
          <cell r="K105" t="str">
            <v>M</v>
          </cell>
          <cell r="L105" t="str">
            <v>N</v>
          </cell>
          <cell r="O105">
            <v>14</v>
          </cell>
          <cell r="Q105">
            <v>14</v>
          </cell>
          <cell r="U105">
            <v>3</v>
          </cell>
          <cell r="V105">
            <v>2</v>
          </cell>
          <cell r="X105">
            <v>4</v>
          </cell>
          <cell r="AI105">
            <v>3</v>
          </cell>
        </row>
        <row r="106">
          <cell r="D106">
            <v>89189</v>
          </cell>
          <cell r="E106" t="str">
            <v>MARTINEZ ARENAS ERNESTO JAVIER</v>
          </cell>
          <cell r="I106">
            <v>1</v>
          </cell>
          <cell r="K106" t="str">
            <v>E</v>
          </cell>
          <cell r="L106" t="str">
            <v>N</v>
          </cell>
          <cell r="O106">
            <v>13</v>
          </cell>
          <cell r="Q106">
            <v>13</v>
          </cell>
          <cell r="U106">
            <v>2</v>
          </cell>
          <cell r="X106">
            <v>3</v>
          </cell>
          <cell r="Y106">
            <v>5</v>
          </cell>
          <cell r="AF106">
            <v>2</v>
          </cell>
          <cell r="AI106">
            <v>2</v>
          </cell>
        </row>
        <row r="107">
          <cell r="D107">
            <v>96181</v>
          </cell>
          <cell r="E107" t="str">
            <v>PATIÑO BAHENA PATRICIA</v>
          </cell>
          <cell r="I107">
            <v>1</v>
          </cell>
          <cell r="K107" t="str">
            <v>M</v>
          </cell>
          <cell r="L107" t="str">
            <v>N</v>
          </cell>
          <cell r="P107">
            <v>6</v>
          </cell>
          <cell r="Q107">
            <v>3</v>
          </cell>
          <cell r="R107">
            <v>2</v>
          </cell>
          <cell r="V107">
            <v>2</v>
          </cell>
          <cell r="X107">
            <v>1</v>
          </cell>
          <cell r="Y107">
            <v>4</v>
          </cell>
          <cell r="AI107">
            <v>2</v>
          </cell>
          <cell r="AL107">
            <v>20</v>
          </cell>
        </row>
        <row r="108">
          <cell r="D108">
            <v>96182</v>
          </cell>
          <cell r="E108" t="str">
            <v>SALAZAR ORTIZ VICTOR HUGO</v>
          </cell>
          <cell r="I108">
            <v>1</v>
          </cell>
          <cell r="K108" t="str">
            <v>L</v>
          </cell>
          <cell r="L108" t="str">
            <v>N</v>
          </cell>
          <cell r="O108">
            <v>12</v>
          </cell>
          <cell r="P108">
            <v>4</v>
          </cell>
          <cell r="Q108">
            <v>14</v>
          </cell>
          <cell r="R108">
            <v>3</v>
          </cell>
          <cell r="V108">
            <v>3</v>
          </cell>
          <cell r="X108">
            <v>2</v>
          </cell>
          <cell r="AI108">
            <v>2</v>
          </cell>
        </row>
        <row r="109">
          <cell r="D109">
            <v>85205</v>
          </cell>
          <cell r="E109" t="str">
            <v>TLACHI LIMA LUCIANO</v>
          </cell>
          <cell r="H109">
            <v>1</v>
          </cell>
          <cell r="K109" t="str">
            <v>D</v>
          </cell>
          <cell r="L109" t="str">
            <v>N</v>
          </cell>
          <cell r="P109">
            <v>14</v>
          </cell>
          <cell r="Q109">
            <v>7</v>
          </cell>
          <cell r="R109">
            <v>5</v>
          </cell>
          <cell r="V109">
            <v>3</v>
          </cell>
          <cell r="X109">
            <v>3</v>
          </cell>
          <cell r="Z109">
            <v>3</v>
          </cell>
          <cell r="AI109">
            <v>3</v>
          </cell>
          <cell r="AL109">
            <v>2</v>
          </cell>
        </row>
        <row r="110">
          <cell r="D110">
            <v>84058</v>
          </cell>
          <cell r="E110" t="str">
            <v>ALVAREZ JURADO MARIA DE LOURDES</v>
          </cell>
          <cell r="I110">
            <v>1</v>
          </cell>
          <cell r="K110" t="str">
            <v>L</v>
          </cell>
          <cell r="L110" t="str">
            <v>N</v>
          </cell>
          <cell r="O110">
            <v>5</v>
          </cell>
          <cell r="Q110">
            <v>5</v>
          </cell>
          <cell r="R110">
            <v>3</v>
          </cell>
          <cell r="V110">
            <v>1</v>
          </cell>
          <cell r="X110">
            <v>2</v>
          </cell>
          <cell r="Y110">
            <v>6</v>
          </cell>
          <cell r="AM110">
            <v>18</v>
          </cell>
        </row>
        <row r="111">
          <cell r="D111">
            <v>84292</v>
          </cell>
          <cell r="E111" t="str">
            <v>BAN SHEPHERD RUTH ANITA</v>
          </cell>
          <cell r="I111">
            <v>1</v>
          </cell>
          <cell r="K111" t="str">
            <v>M</v>
          </cell>
          <cell r="L111" t="str">
            <v>N</v>
          </cell>
          <cell r="P111">
            <v>10</v>
          </cell>
          <cell r="Q111">
            <v>5</v>
          </cell>
          <cell r="V111">
            <v>1</v>
          </cell>
          <cell r="X111">
            <v>2</v>
          </cell>
          <cell r="Y111">
            <v>3</v>
          </cell>
        </row>
        <row r="112">
          <cell r="D112">
            <v>86096</v>
          </cell>
          <cell r="E112" t="str">
            <v>VILLALOBOS NAJERA LUIS ARMANDO</v>
          </cell>
          <cell r="I112">
            <v>1</v>
          </cell>
          <cell r="K112" t="str">
            <v>L</v>
          </cell>
          <cell r="L112" t="str">
            <v>N</v>
          </cell>
          <cell r="O112">
            <v>13.5</v>
          </cell>
          <cell r="Q112">
            <v>13</v>
          </cell>
          <cell r="R112">
            <v>2.5</v>
          </cell>
          <cell r="V112">
            <v>2</v>
          </cell>
          <cell r="X112">
            <v>2</v>
          </cell>
          <cell r="Y112">
            <v>5</v>
          </cell>
          <cell r="AF112">
            <v>2</v>
          </cell>
        </row>
        <row r="113">
          <cell r="D113">
            <v>86222</v>
          </cell>
          <cell r="E113" t="str">
            <v>WHITE LIBERA PIA MARIA</v>
          </cell>
          <cell r="I113">
            <v>1</v>
          </cell>
          <cell r="K113" t="str">
            <v>M</v>
          </cell>
          <cell r="L113" t="str">
            <v>N</v>
          </cell>
          <cell r="P113">
            <v>17</v>
          </cell>
          <cell r="Q113">
            <v>5</v>
          </cell>
          <cell r="S113">
            <v>6</v>
          </cell>
          <cell r="V113">
            <v>1</v>
          </cell>
          <cell r="X113">
            <v>3</v>
          </cell>
          <cell r="Y113">
            <v>4</v>
          </cell>
          <cell r="Z113">
            <v>1</v>
          </cell>
          <cell r="AL113">
            <v>3</v>
          </cell>
        </row>
        <row r="114">
          <cell r="D114">
            <v>91310</v>
          </cell>
          <cell r="E114" t="str">
            <v>PACHECO GARCIA ALEJANDRINA</v>
          </cell>
          <cell r="I114">
            <v>1</v>
          </cell>
          <cell r="L114" t="str">
            <v>N</v>
          </cell>
          <cell r="O114">
            <v>14</v>
          </cell>
          <cell r="Q114">
            <v>7</v>
          </cell>
          <cell r="R114">
            <v>4</v>
          </cell>
          <cell r="V114">
            <v>2</v>
          </cell>
          <cell r="X114">
            <v>3</v>
          </cell>
          <cell r="Z114">
            <v>5</v>
          </cell>
          <cell r="AL114">
            <v>5</v>
          </cell>
        </row>
        <row r="115">
          <cell r="D115">
            <v>400</v>
          </cell>
          <cell r="E115" t="str">
            <v>CAMACHO SANDOVAL SALVADOR</v>
          </cell>
          <cell r="I115">
            <v>1</v>
          </cell>
          <cell r="K115" t="str">
            <v>D</v>
          </cell>
          <cell r="L115" t="str">
            <v>N</v>
          </cell>
          <cell r="O115">
            <v>6</v>
          </cell>
          <cell r="AD115">
            <v>30</v>
          </cell>
          <cell r="AL115">
            <v>4</v>
          </cell>
        </row>
        <row r="116">
          <cell r="D116">
            <v>74012</v>
          </cell>
          <cell r="E116" t="str">
            <v>CAÑEDO ORTIZ TERESA DE JESUS</v>
          </cell>
          <cell r="I116">
            <v>1</v>
          </cell>
          <cell r="K116" t="str">
            <v>M</v>
          </cell>
          <cell r="L116" t="str">
            <v>N</v>
          </cell>
          <cell r="O116">
            <v>4</v>
          </cell>
          <cell r="P116">
            <v>6</v>
          </cell>
          <cell r="Q116">
            <v>8</v>
          </cell>
          <cell r="Y116">
            <v>10</v>
          </cell>
          <cell r="AF116">
            <v>2</v>
          </cell>
          <cell r="AL116">
            <v>10</v>
          </cell>
        </row>
        <row r="117">
          <cell r="D117">
            <v>83040</v>
          </cell>
          <cell r="E117" t="str">
            <v>CARRILLO FLORES IRMA</v>
          </cell>
          <cell r="H117">
            <v>1</v>
          </cell>
          <cell r="K117" t="str">
            <v>D</v>
          </cell>
          <cell r="L117" t="str">
            <v>N</v>
          </cell>
          <cell r="O117">
            <v>3</v>
          </cell>
          <cell r="Q117">
            <v>2</v>
          </cell>
          <cell r="AD117">
            <v>15</v>
          </cell>
          <cell r="AL117">
            <v>20</v>
          </cell>
        </row>
        <row r="118">
          <cell r="D118">
            <v>84005</v>
          </cell>
          <cell r="E118" t="str">
            <v>CARVAJAL CIPRES MARGARITA</v>
          </cell>
          <cell r="I118">
            <v>1</v>
          </cell>
          <cell r="K118" t="str">
            <v>M</v>
          </cell>
          <cell r="L118" t="str">
            <v>N</v>
          </cell>
          <cell r="O118">
            <v>10</v>
          </cell>
          <cell r="P118">
            <v>3</v>
          </cell>
          <cell r="Q118">
            <v>10</v>
          </cell>
          <cell r="V118">
            <v>2</v>
          </cell>
          <cell r="AD118">
            <v>15</v>
          </cell>
        </row>
        <row r="119">
          <cell r="D119">
            <v>84006</v>
          </cell>
          <cell r="E119" t="str">
            <v>FIGUEROA RUBALCAVA ALMA ELENA</v>
          </cell>
          <cell r="I119">
            <v>1</v>
          </cell>
          <cell r="K119" t="str">
            <v>M</v>
          </cell>
          <cell r="L119" t="str">
            <v>N</v>
          </cell>
          <cell r="P119">
            <v>13</v>
          </cell>
          <cell r="Q119">
            <v>5</v>
          </cell>
          <cell r="AD119">
            <v>22</v>
          </cell>
        </row>
        <row r="120">
          <cell r="D120">
            <v>84085</v>
          </cell>
          <cell r="E120" t="str">
            <v>GALLEGOS GALLEGOS MA. DE LOURDES</v>
          </cell>
          <cell r="I120">
            <v>1</v>
          </cell>
          <cell r="K120" t="str">
            <v>M</v>
          </cell>
          <cell r="L120" t="str">
            <v>N</v>
          </cell>
          <cell r="O120">
            <v>4</v>
          </cell>
          <cell r="P120">
            <v>4</v>
          </cell>
          <cell r="Q120">
            <v>6</v>
          </cell>
          <cell r="Z120">
            <v>6</v>
          </cell>
          <cell r="AL120">
            <v>20</v>
          </cell>
        </row>
        <row r="121">
          <cell r="D121">
            <v>84190</v>
          </cell>
          <cell r="E121" t="str">
            <v>GONZALEZ AMADOR MA. DEL SOCORRO</v>
          </cell>
          <cell r="J121">
            <v>1</v>
          </cell>
          <cell r="K121" t="str">
            <v>L</v>
          </cell>
          <cell r="L121" t="str">
            <v>N</v>
          </cell>
          <cell r="P121">
            <v>10</v>
          </cell>
          <cell r="Q121">
            <v>5</v>
          </cell>
          <cell r="U121">
            <v>5</v>
          </cell>
          <cell r="Y121">
            <v>10</v>
          </cell>
        </row>
        <row r="122">
          <cell r="D122">
            <v>84199</v>
          </cell>
          <cell r="E122" t="str">
            <v>GONZALEZ MEDINA BEATRIZ ALEJANDRA</v>
          </cell>
          <cell r="J122">
            <v>1</v>
          </cell>
          <cell r="K122" t="str">
            <v>L</v>
          </cell>
          <cell r="L122" t="str">
            <v>N</v>
          </cell>
          <cell r="P122">
            <v>7</v>
          </cell>
          <cell r="Q122">
            <v>3</v>
          </cell>
          <cell r="V122">
            <v>1</v>
          </cell>
          <cell r="AF122">
            <v>10</v>
          </cell>
        </row>
        <row r="123">
          <cell r="D123">
            <v>84207</v>
          </cell>
          <cell r="E123" t="str">
            <v>GUTIERREZ MARFILEÑO VICTORIA EUGENIA</v>
          </cell>
          <cell r="I123">
            <v>1</v>
          </cell>
          <cell r="K123" t="str">
            <v>D</v>
          </cell>
          <cell r="L123" t="str">
            <v>N</v>
          </cell>
          <cell r="P123">
            <v>8</v>
          </cell>
          <cell r="Q123">
            <v>5</v>
          </cell>
          <cell r="AD123">
            <v>20</v>
          </cell>
          <cell r="AL123">
            <v>7</v>
          </cell>
        </row>
        <row r="124">
          <cell r="D124">
            <v>85218</v>
          </cell>
          <cell r="E124" t="str">
            <v>GUZMAN GUTIERREZ CELIA FRANCISCA</v>
          </cell>
          <cell r="J124">
            <v>1</v>
          </cell>
          <cell r="K124" t="str">
            <v>L</v>
          </cell>
          <cell r="L124" t="str">
            <v>N</v>
          </cell>
          <cell r="S124">
            <v>21</v>
          </cell>
        </row>
        <row r="125">
          <cell r="D125">
            <v>88263</v>
          </cell>
          <cell r="E125" t="str">
            <v>MARTINEZ RIZO FELIPE</v>
          </cell>
          <cell r="H125">
            <v>1</v>
          </cell>
          <cell r="K125" t="str">
            <v>E</v>
          </cell>
          <cell r="L125" t="str">
            <v>N</v>
          </cell>
          <cell r="T125">
            <v>3</v>
          </cell>
          <cell r="Y125">
            <v>7</v>
          </cell>
          <cell r="AD125">
            <v>30</v>
          </cell>
        </row>
        <row r="126">
          <cell r="D126">
            <v>89040</v>
          </cell>
          <cell r="E126" t="str">
            <v>MARTINEZ RUIZ VELASCO JESUS</v>
          </cell>
          <cell r="J126">
            <v>1</v>
          </cell>
          <cell r="K126" t="str">
            <v>L</v>
          </cell>
          <cell r="L126" t="str">
            <v>N</v>
          </cell>
          <cell r="S126">
            <v>21</v>
          </cell>
        </row>
        <row r="127">
          <cell r="D127">
            <v>89055</v>
          </cell>
          <cell r="E127" t="str">
            <v>MORENO RAMOS VICTOR</v>
          </cell>
          <cell r="I127">
            <v>1</v>
          </cell>
          <cell r="K127" t="str">
            <v>M</v>
          </cell>
          <cell r="L127" t="str">
            <v>N</v>
          </cell>
          <cell r="P127">
            <v>8</v>
          </cell>
          <cell r="Q127">
            <v>5</v>
          </cell>
          <cell r="T127">
            <v>4</v>
          </cell>
          <cell r="Z127">
            <v>4</v>
          </cell>
        </row>
        <row r="128">
          <cell r="D128">
            <v>90411</v>
          </cell>
          <cell r="E128" t="str">
            <v>MUÑOZ ABUNDEZ GUSTAVO</v>
          </cell>
          <cell r="I128">
            <v>1</v>
          </cell>
          <cell r="K128" t="str">
            <v>M</v>
          </cell>
          <cell r="L128" t="str">
            <v>N</v>
          </cell>
          <cell r="O128">
            <v>7</v>
          </cell>
          <cell r="P128">
            <v>6</v>
          </cell>
          <cell r="Q128">
            <v>10</v>
          </cell>
          <cell r="Y128">
            <v>16</v>
          </cell>
          <cell r="AL128">
            <v>1</v>
          </cell>
        </row>
        <row r="129">
          <cell r="D129">
            <v>90436</v>
          </cell>
          <cell r="E129" t="str">
            <v>PEREZ MUÑOZ MARIA DEL PILAR</v>
          </cell>
          <cell r="I129">
            <v>1</v>
          </cell>
          <cell r="K129" t="str">
            <v>L</v>
          </cell>
          <cell r="L129" t="str">
            <v>N</v>
          </cell>
          <cell r="AM129">
            <v>40</v>
          </cell>
        </row>
        <row r="130">
          <cell r="D130">
            <v>92053</v>
          </cell>
          <cell r="E130" t="str">
            <v>PONCE OLVERA BERENICE</v>
          </cell>
          <cell r="J130">
            <v>1</v>
          </cell>
          <cell r="K130" t="str">
            <v>L</v>
          </cell>
          <cell r="L130" t="str">
            <v>N</v>
          </cell>
          <cell r="AM130">
            <v>21</v>
          </cell>
        </row>
        <row r="131">
          <cell r="D131">
            <v>92179</v>
          </cell>
          <cell r="E131" t="str">
            <v>REYES CASTRO MARIA AIDA</v>
          </cell>
          <cell r="H131">
            <v>1</v>
          </cell>
          <cell r="K131" t="str">
            <v>M</v>
          </cell>
          <cell r="L131" t="str">
            <v>N</v>
          </cell>
          <cell r="O131">
            <v>6</v>
          </cell>
          <cell r="P131">
            <v>9</v>
          </cell>
          <cell r="Q131">
            <v>11</v>
          </cell>
          <cell r="AL131">
            <v>14</v>
          </cell>
        </row>
        <row r="132">
          <cell r="D132">
            <v>95152</v>
          </cell>
          <cell r="E132" t="str">
            <v>RUIZ CUELLAR GUADALUPE</v>
          </cell>
          <cell r="H132">
            <v>1</v>
          </cell>
          <cell r="K132" t="str">
            <v>D</v>
          </cell>
          <cell r="L132" t="str">
            <v>N</v>
          </cell>
          <cell r="O132">
            <v>6</v>
          </cell>
          <cell r="Y132">
            <v>4</v>
          </cell>
          <cell r="AD132">
            <v>30</v>
          </cell>
        </row>
        <row r="133">
          <cell r="D133">
            <v>97232</v>
          </cell>
          <cell r="E133" t="str">
            <v>TORRES CARRILLO CARLOS</v>
          </cell>
          <cell r="I133">
            <v>1</v>
          </cell>
          <cell r="K133" t="str">
            <v>M</v>
          </cell>
          <cell r="L133" t="str">
            <v>N</v>
          </cell>
          <cell r="O133">
            <v>6</v>
          </cell>
          <cell r="Q133">
            <v>6</v>
          </cell>
          <cell r="R133">
            <v>4</v>
          </cell>
          <cell r="AJ133">
            <v>3</v>
          </cell>
          <cell r="AL133">
            <v>21</v>
          </cell>
        </row>
        <row r="134">
          <cell r="D134">
            <v>98013</v>
          </cell>
          <cell r="E134" t="str">
            <v>VILLALPANDO CALDERON MA. DOLORES</v>
          </cell>
          <cell r="J134">
            <v>1</v>
          </cell>
          <cell r="K134" t="str">
            <v>E</v>
          </cell>
          <cell r="L134" t="str">
            <v>N</v>
          </cell>
          <cell r="O134">
            <v>7</v>
          </cell>
          <cell r="P134">
            <v>7</v>
          </cell>
          <cell r="Q134">
            <v>11</v>
          </cell>
          <cell r="Z134">
            <v>5</v>
          </cell>
          <cell r="AL134">
            <v>10</v>
          </cell>
        </row>
        <row r="135">
          <cell r="D135">
            <v>132</v>
          </cell>
          <cell r="E135" t="str">
            <v>CAÑEDO LOPEZ SALVADOR</v>
          </cell>
          <cell r="I135">
            <v>1</v>
          </cell>
          <cell r="K135" t="str">
            <v>M</v>
          </cell>
          <cell r="L135" t="str">
            <v>N</v>
          </cell>
          <cell r="O135">
            <v>4</v>
          </cell>
          <cell r="Q135">
            <v>2</v>
          </cell>
          <cell r="R135">
            <v>4</v>
          </cell>
          <cell r="U135">
            <v>5</v>
          </cell>
          <cell r="X135">
            <v>2</v>
          </cell>
          <cell r="AL135">
            <v>23</v>
          </cell>
        </row>
        <row r="136">
          <cell r="D136">
            <v>237</v>
          </cell>
          <cell r="E136" t="str">
            <v>COUTINHO PRAZERES PAULO JORGE</v>
          </cell>
          <cell r="I136">
            <v>1</v>
          </cell>
          <cell r="K136" t="str">
            <v>D</v>
          </cell>
          <cell r="L136" t="str">
            <v>P</v>
          </cell>
          <cell r="O136">
            <v>14</v>
          </cell>
          <cell r="Q136">
            <v>14</v>
          </cell>
          <cell r="X136">
            <v>2</v>
          </cell>
          <cell r="AJ136">
            <v>5</v>
          </cell>
          <cell r="AL136">
            <v>5</v>
          </cell>
        </row>
        <row r="137">
          <cell r="D137">
            <v>238</v>
          </cell>
          <cell r="E137" t="str">
            <v>DE ANDA MUÑOZ JOSE DE JESUS</v>
          </cell>
          <cell r="H137">
            <v>1</v>
          </cell>
          <cell r="K137" t="str">
            <v>M</v>
          </cell>
          <cell r="L137" t="str">
            <v>N</v>
          </cell>
          <cell r="P137">
            <v>6</v>
          </cell>
          <cell r="Q137">
            <v>3</v>
          </cell>
          <cell r="R137">
            <v>3</v>
          </cell>
          <cell r="V137">
            <v>3</v>
          </cell>
          <cell r="X137">
            <v>2</v>
          </cell>
          <cell r="AI137">
            <v>2</v>
          </cell>
          <cell r="AJ137">
            <v>1</v>
          </cell>
          <cell r="AM137">
            <v>20</v>
          </cell>
        </row>
        <row r="138">
          <cell r="D138">
            <v>421</v>
          </cell>
          <cell r="E138" t="str">
            <v>DE LEON CERDA RICARDO</v>
          </cell>
          <cell r="I138">
            <v>1</v>
          </cell>
          <cell r="K138" t="str">
            <v>M</v>
          </cell>
          <cell r="L138" t="str">
            <v>N</v>
          </cell>
          <cell r="P138">
            <v>10</v>
          </cell>
          <cell r="Q138">
            <v>5</v>
          </cell>
          <cell r="U138">
            <v>5</v>
          </cell>
          <cell r="V138">
            <v>5</v>
          </cell>
          <cell r="X138">
            <v>1</v>
          </cell>
          <cell r="AD138">
            <v>10</v>
          </cell>
          <cell r="AL138">
            <v>4</v>
          </cell>
        </row>
        <row r="139">
          <cell r="D139">
            <v>78052</v>
          </cell>
          <cell r="E139" t="str">
            <v>DE LOERA VALDIVIA MA. DOLORES</v>
          </cell>
          <cell r="J139">
            <v>1</v>
          </cell>
          <cell r="K139" t="str">
            <v>L</v>
          </cell>
          <cell r="L139" t="str">
            <v>N</v>
          </cell>
          <cell r="P139">
            <v>5</v>
          </cell>
          <cell r="Q139">
            <v>2.5</v>
          </cell>
          <cell r="V139">
            <v>3</v>
          </cell>
          <cell r="X139">
            <v>2</v>
          </cell>
          <cell r="AA139">
            <v>3</v>
          </cell>
          <cell r="AL139">
            <v>5.5</v>
          </cell>
        </row>
        <row r="140">
          <cell r="D140">
            <v>82073</v>
          </cell>
          <cell r="E140" t="str">
            <v>HIDALGO RASMUSSEN CARLOS ALEJANDRO</v>
          </cell>
          <cell r="J140">
            <v>1</v>
          </cell>
          <cell r="K140" t="str">
            <v>M</v>
          </cell>
          <cell r="L140" t="str">
            <v>P</v>
          </cell>
          <cell r="O140">
            <v>14</v>
          </cell>
          <cell r="Q140">
            <v>14</v>
          </cell>
          <cell r="X140">
            <v>2</v>
          </cell>
          <cell r="AJ140">
            <v>6</v>
          </cell>
          <cell r="AL140">
            <v>4</v>
          </cell>
        </row>
        <row r="141">
          <cell r="D141">
            <v>83037</v>
          </cell>
          <cell r="E141" t="str">
            <v>JIMENEZ GOMEZ LOZA MARIA</v>
          </cell>
          <cell r="J141">
            <v>1</v>
          </cell>
          <cell r="K141" t="str">
            <v>M</v>
          </cell>
          <cell r="L141" t="str">
            <v>N</v>
          </cell>
          <cell r="O141">
            <v>3</v>
          </cell>
          <cell r="P141">
            <v>3</v>
          </cell>
          <cell r="Q141">
            <v>4</v>
          </cell>
          <cell r="R141">
            <v>2</v>
          </cell>
          <cell r="S141">
            <v>1</v>
          </cell>
          <cell r="V141">
            <v>4</v>
          </cell>
          <cell r="X141">
            <v>3</v>
          </cell>
          <cell r="AJ141">
            <v>1</v>
          </cell>
        </row>
        <row r="142">
          <cell r="D142">
            <v>84083</v>
          </cell>
          <cell r="E142" t="str">
            <v>OMAÑA CASTELLANOS OLGA ELISA</v>
          </cell>
          <cell r="I142">
            <v>1</v>
          </cell>
          <cell r="K142" t="str">
            <v>D</v>
          </cell>
          <cell r="L142" t="str">
            <v>N</v>
          </cell>
          <cell r="O142">
            <v>19</v>
          </cell>
          <cell r="Q142">
            <v>19</v>
          </cell>
          <cell r="X142">
            <v>2</v>
          </cell>
        </row>
        <row r="143">
          <cell r="D143">
            <v>84123</v>
          </cell>
          <cell r="E143" t="str">
            <v>PALACIOS SALAS PEDRO</v>
          </cell>
          <cell r="I143">
            <v>1</v>
          </cell>
          <cell r="K143" t="str">
            <v>M</v>
          </cell>
          <cell r="L143" t="str">
            <v>N</v>
          </cell>
          <cell r="O143">
            <v>10</v>
          </cell>
          <cell r="Q143">
            <v>5</v>
          </cell>
          <cell r="U143">
            <v>4</v>
          </cell>
          <cell r="V143">
            <v>5</v>
          </cell>
          <cell r="X143">
            <v>2</v>
          </cell>
          <cell r="AD143">
            <v>10</v>
          </cell>
          <cell r="AL143">
            <v>4</v>
          </cell>
        </row>
        <row r="144">
          <cell r="D144">
            <v>84273</v>
          </cell>
          <cell r="E144" t="str">
            <v>RAMIREZ JASSO ONESIMO</v>
          </cell>
          <cell r="H144">
            <v>1</v>
          </cell>
          <cell r="K144" t="str">
            <v>M</v>
          </cell>
          <cell r="L144" t="str">
            <v>N</v>
          </cell>
          <cell r="P144">
            <v>10</v>
          </cell>
          <cell r="Q144">
            <v>5</v>
          </cell>
          <cell r="R144">
            <v>3</v>
          </cell>
          <cell r="U144">
            <v>5</v>
          </cell>
          <cell r="V144">
            <v>5</v>
          </cell>
          <cell r="X144">
            <v>2</v>
          </cell>
          <cell r="AJ144">
            <v>5</v>
          </cell>
          <cell r="AL144">
            <v>5</v>
          </cell>
        </row>
        <row r="145">
          <cell r="D145">
            <v>87190</v>
          </cell>
          <cell r="E145" t="str">
            <v>RODRIGUEZ CHAVEZ MARTHA ELSA</v>
          </cell>
          <cell r="I145">
            <v>1</v>
          </cell>
          <cell r="K145" t="str">
            <v>M</v>
          </cell>
          <cell r="L145" t="str">
            <v>N</v>
          </cell>
          <cell r="P145">
            <v>10</v>
          </cell>
          <cell r="Q145">
            <v>5</v>
          </cell>
          <cell r="U145">
            <v>5</v>
          </cell>
          <cell r="X145">
            <v>2</v>
          </cell>
          <cell r="AI145">
            <v>8</v>
          </cell>
          <cell r="AL145">
            <v>10</v>
          </cell>
        </row>
        <row r="146">
          <cell r="D146">
            <v>91345</v>
          </cell>
          <cell r="E146" t="str">
            <v>VALENCIA CEBALLOS NELSON DE JESUS</v>
          </cell>
          <cell r="I146">
            <v>1</v>
          </cell>
          <cell r="K146" t="str">
            <v>M</v>
          </cell>
          <cell r="L146" t="str">
            <v>N</v>
          </cell>
          <cell r="O146">
            <v>8</v>
          </cell>
          <cell r="P146">
            <v>10</v>
          </cell>
          <cell r="Q146">
            <v>13</v>
          </cell>
          <cell r="V146">
            <v>2</v>
          </cell>
          <cell r="X146">
            <v>2</v>
          </cell>
          <cell r="AJ146">
            <v>5</v>
          </cell>
        </row>
        <row r="147">
          <cell r="D147">
            <v>94092</v>
          </cell>
          <cell r="E147" t="str">
            <v>VARGAS SUAREZ JORGE ALBERTO</v>
          </cell>
          <cell r="I147">
            <v>1</v>
          </cell>
          <cell r="K147" t="str">
            <v>D</v>
          </cell>
          <cell r="L147" t="str">
            <v>P</v>
          </cell>
          <cell r="O147">
            <v>10</v>
          </cell>
          <cell r="Q147">
            <v>10</v>
          </cell>
          <cell r="V147">
            <v>6</v>
          </cell>
          <cell r="X147">
            <v>2</v>
          </cell>
          <cell r="AJ147">
            <v>2</v>
          </cell>
          <cell r="AL147">
            <v>10</v>
          </cell>
        </row>
        <row r="148">
          <cell r="D148">
            <v>73</v>
          </cell>
          <cell r="E148" t="str">
            <v>DE SANTIAGO CORREA KOREY</v>
          </cell>
          <cell r="J148">
            <v>1</v>
          </cell>
          <cell r="K148" t="str">
            <v>M</v>
          </cell>
          <cell r="L148" t="str">
            <v>N</v>
          </cell>
          <cell r="P148">
            <v>12</v>
          </cell>
          <cell r="Q148">
            <v>6</v>
          </cell>
          <cell r="U148">
            <v>3</v>
          </cell>
        </row>
        <row r="149">
          <cell r="D149">
            <v>214</v>
          </cell>
          <cell r="E149" t="str">
            <v>ENRIQUEZ ARANDA ROGELIO</v>
          </cell>
          <cell r="I149">
            <v>1</v>
          </cell>
          <cell r="K149" t="str">
            <v>M</v>
          </cell>
          <cell r="L149" t="str">
            <v>N</v>
          </cell>
          <cell r="P149">
            <v>6</v>
          </cell>
          <cell r="Q149">
            <v>3</v>
          </cell>
          <cell r="AC149">
            <v>20</v>
          </cell>
          <cell r="AL149">
            <v>11</v>
          </cell>
        </row>
        <row r="150">
          <cell r="D150">
            <v>76033</v>
          </cell>
          <cell r="E150" t="str">
            <v>ESQUIVEL REYNA MARIA ESTELA</v>
          </cell>
          <cell r="J150">
            <v>1</v>
          </cell>
          <cell r="K150" t="str">
            <v>E</v>
          </cell>
          <cell r="L150" t="str">
            <v>N</v>
          </cell>
          <cell r="O150">
            <v>4</v>
          </cell>
          <cell r="P150">
            <v>4</v>
          </cell>
          <cell r="Q150">
            <v>6</v>
          </cell>
          <cell r="V150">
            <v>4</v>
          </cell>
          <cell r="X150">
            <v>1</v>
          </cell>
          <cell r="AM150">
            <v>2</v>
          </cell>
        </row>
        <row r="151">
          <cell r="D151">
            <v>77030</v>
          </cell>
          <cell r="E151" t="str">
            <v>FLORES CASTILLO OLIVIA</v>
          </cell>
          <cell r="I151">
            <v>1</v>
          </cell>
          <cell r="K151" t="str">
            <v>M</v>
          </cell>
          <cell r="L151" t="str">
            <v>N</v>
          </cell>
          <cell r="O151">
            <v>6</v>
          </cell>
          <cell r="Q151">
            <v>3</v>
          </cell>
          <cell r="R151">
            <v>3</v>
          </cell>
          <cell r="U151">
            <v>2</v>
          </cell>
          <cell r="X151">
            <v>3</v>
          </cell>
          <cell r="AD151">
            <v>10</v>
          </cell>
          <cell r="AF151">
            <v>10</v>
          </cell>
          <cell r="AM151">
            <v>3</v>
          </cell>
        </row>
        <row r="152">
          <cell r="D152">
            <v>79049</v>
          </cell>
          <cell r="E152" t="str">
            <v>GALINDO SOLIS HUGO</v>
          </cell>
          <cell r="I152">
            <v>1</v>
          </cell>
          <cell r="K152" t="str">
            <v>L</v>
          </cell>
          <cell r="L152" t="str">
            <v>N</v>
          </cell>
          <cell r="O152">
            <v>14</v>
          </cell>
          <cell r="Q152">
            <v>14</v>
          </cell>
          <cell r="R152">
            <v>3</v>
          </cell>
          <cell r="V152">
            <v>4</v>
          </cell>
          <cell r="AM152">
            <v>5</v>
          </cell>
        </row>
        <row r="153">
          <cell r="D153">
            <v>81063</v>
          </cell>
          <cell r="E153" t="str">
            <v>GARCIA MACIAS ALEJANDRO</v>
          </cell>
          <cell r="I153">
            <v>1</v>
          </cell>
          <cell r="K153" t="str">
            <v>L</v>
          </cell>
          <cell r="L153" t="str">
            <v>N</v>
          </cell>
          <cell r="O153">
            <v>12</v>
          </cell>
          <cell r="P153">
            <v>4</v>
          </cell>
          <cell r="Q153">
            <v>14</v>
          </cell>
          <cell r="AM153">
            <v>10</v>
          </cell>
        </row>
        <row r="154">
          <cell r="D154">
            <v>84187</v>
          </cell>
          <cell r="E154" t="str">
            <v>GUTIERREZ CASTORENA PABLO</v>
          </cell>
          <cell r="I154">
            <v>1</v>
          </cell>
          <cell r="K154" t="str">
            <v>M</v>
          </cell>
          <cell r="L154" t="str">
            <v>N</v>
          </cell>
          <cell r="O154">
            <v>10</v>
          </cell>
          <cell r="P154">
            <v>4</v>
          </cell>
          <cell r="Q154">
            <v>12</v>
          </cell>
          <cell r="R154">
            <v>2</v>
          </cell>
          <cell r="U154">
            <v>3</v>
          </cell>
          <cell r="V154">
            <v>3</v>
          </cell>
          <cell r="Z154">
            <v>4</v>
          </cell>
          <cell r="AM154">
            <v>2</v>
          </cell>
        </row>
        <row r="155">
          <cell r="D155">
            <v>84267</v>
          </cell>
          <cell r="E155" t="str">
            <v>MEZA MEDINA GUSTAVO</v>
          </cell>
          <cell r="I155">
            <v>1</v>
          </cell>
          <cell r="K155" t="str">
            <v>M</v>
          </cell>
          <cell r="L155" t="str">
            <v>N</v>
          </cell>
          <cell r="O155">
            <v>6</v>
          </cell>
          <cell r="P155">
            <v>4</v>
          </cell>
          <cell r="Q155">
            <v>8</v>
          </cell>
          <cell r="R155">
            <v>3</v>
          </cell>
          <cell r="U155">
            <v>1</v>
          </cell>
          <cell r="Y155">
            <v>10</v>
          </cell>
          <cell r="AL155">
            <v>4</v>
          </cell>
          <cell r="AM155">
            <v>4</v>
          </cell>
        </row>
        <row r="156">
          <cell r="D156">
            <v>88160</v>
          </cell>
          <cell r="E156" t="str">
            <v>MUÑOZ DIAZ MIGUEL</v>
          </cell>
          <cell r="H156">
            <v>1</v>
          </cell>
          <cell r="K156" t="str">
            <v>M</v>
          </cell>
          <cell r="L156" t="str">
            <v>N</v>
          </cell>
          <cell r="O156">
            <v>6</v>
          </cell>
          <cell r="Q156">
            <v>6</v>
          </cell>
          <cell r="AD156">
            <v>10</v>
          </cell>
          <cell r="AL156">
            <v>7</v>
          </cell>
          <cell r="AM156">
            <v>11</v>
          </cell>
        </row>
        <row r="157">
          <cell r="D157">
            <v>90441</v>
          </cell>
          <cell r="E157" t="str">
            <v>ORTIZ GARZA JOSE ALFREDO</v>
          </cell>
          <cell r="H157">
            <v>1</v>
          </cell>
          <cell r="K157" t="str">
            <v>M</v>
          </cell>
          <cell r="L157" t="str">
            <v>N</v>
          </cell>
          <cell r="P157">
            <v>6</v>
          </cell>
          <cell r="AM157">
            <v>34</v>
          </cell>
        </row>
        <row r="158">
          <cell r="D158">
            <v>91366</v>
          </cell>
          <cell r="E158" t="str">
            <v>PADILLA LOZANO FERNANDO</v>
          </cell>
          <cell r="I158">
            <v>1</v>
          </cell>
          <cell r="K158" t="str">
            <v>M</v>
          </cell>
          <cell r="L158" t="str">
            <v>N</v>
          </cell>
          <cell r="P158">
            <v>6</v>
          </cell>
          <cell r="Q158">
            <v>3</v>
          </cell>
          <cell r="Y158">
            <v>10</v>
          </cell>
          <cell r="AD158">
            <v>15</v>
          </cell>
          <cell r="AF158">
            <v>6</v>
          </cell>
        </row>
        <row r="159">
          <cell r="D159">
            <v>93234</v>
          </cell>
          <cell r="E159" t="str">
            <v>PLASCENCIA MARTINEZ FERNANDO</v>
          </cell>
          <cell r="I159">
            <v>1</v>
          </cell>
          <cell r="K159" t="str">
            <v>M</v>
          </cell>
          <cell r="L159" t="str">
            <v>N</v>
          </cell>
          <cell r="O159">
            <v>6</v>
          </cell>
          <cell r="Q159">
            <v>6</v>
          </cell>
          <cell r="T159">
            <v>0.5</v>
          </cell>
          <cell r="U159">
            <v>5</v>
          </cell>
          <cell r="V159">
            <v>0.5</v>
          </cell>
          <cell r="X159">
            <v>3.5</v>
          </cell>
          <cell r="Z159">
            <v>3.5</v>
          </cell>
          <cell r="AC159">
            <v>15</v>
          </cell>
        </row>
        <row r="160">
          <cell r="D160">
            <v>93236</v>
          </cell>
          <cell r="E160" t="str">
            <v>RUBIO RUBIO MARIA AMALIA</v>
          </cell>
          <cell r="J160">
            <v>1</v>
          </cell>
          <cell r="K160" t="str">
            <v>D</v>
          </cell>
          <cell r="L160" t="str">
            <v>P</v>
          </cell>
          <cell r="O160">
            <v>15</v>
          </cell>
          <cell r="Q160">
            <v>15</v>
          </cell>
          <cell r="R160">
            <v>6</v>
          </cell>
          <cell r="V160">
            <v>2</v>
          </cell>
          <cell r="X160">
            <v>2</v>
          </cell>
        </row>
        <row r="161">
          <cell r="D161">
            <v>94028</v>
          </cell>
          <cell r="E161" t="str">
            <v>SANCHEZ GARCIA OLIVIA</v>
          </cell>
          <cell r="I161">
            <v>1</v>
          </cell>
          <cell r="K161" t="str">
            <v>M</v>
          </cell>
          <cell r="L161" t="str">
            <v>N</v>
          </cell>
          <cell r="O161">
            <v>6</v>
          </cell>
          <cell r="P161">
            <v>10</v>
          </cell>
          <cell r="Q161">
            <v>11</v>
          </cell>
          <cell r="U161">
            <v>3</v>
          </cell>
          <cell r="V161">
            <v>5</v>
          </cell>
          <cell r="W161">
            <v>2</v>
          </cell>
          <cell r="X161">
            <v>3</v>
          </cell>
        </row>
        <row r="162">
          <cell r="D162">
            <v>97216</v>
          </cell>
          <cell r="E162" t="str">
            <v>VAZQUEZ FLORES RICARDO</v>
          </cell>
          <cell r="I162">
            <v>1</v>
          </cell>
          <cell r="K162" t="str">
            <v>L</v>
          </cell>
          <cell r="L162" t="str">
            <v>N</v>
          </cell>
          <cell r="P162">
            <v>8</v>
          </cell>
          <cell r="Q162">
            <v>4</v>
          </cell>
          <cell r="R162">
            <v>6</v>
          </cell>
          <cell r="U162">
            <v>2</v>
          </cell>
          <cell r="V162">
            <v>4.5</v>
          </cell>
          <cell r="X162">
            <v>3.5</v>
          </cell>
          <cell r="Y162">
            <v>10</v>
          </cell>
          <cell r="AI162">
            <v>2</v>
          </cell>
        </row>
        <row r="163">
          <cell r="D163">
            <v>99086</v>
          </cell>
          <cell r="E163" t="str">
            <v>ZALPA RAMIREZ GENARO</v>
          </cell>
          <cell r="H163">
            <v>1</v>
          </cell>
          <cell r="K163" t="str">
            <v>D</v>
          </cell>
          <cell r="L163" t="str">
            <v>N</v>
          </cell>
          <cell r="O163">
            <v>6</v>
          </cell>
          <cell r="P163">
            <v>4</v>
          </cell>
          <cell r="Q163">
            <v>8</v>
          </cell>
          <cell r="V163">
            <v>2</v>
          </cell>
          <cell r="AD163">
            <v>20</v>
          </cell>
        </row>
        <row r="164">
          <cell r="D164">
            <v>77032</v>
          </cell>
          <cell r="E164" t="str">
            <v>CHAVEZ LIMON RAQUEL GUADALUPE</v>
          </cell>
          <cell r="H164">
            <v>1</v>
          </cell>
          <cell r="K164" t="str">
            <v>E</v>
          </cell>
          <cell r="L164" t="str">
            <v>N</v>
          </cell>
          <cell r="P164">
            <v>18</v>
          </cell>
          <cell r="Q164">
            <v>9</v>
          </cell>
          <cell r="U164">
            <v>5</v>
          </cell>
          <cell r="V164">
            <v>4</v>
          </cell>
          <cell r="X164">
            <v>4</v>
          </cell>
        </row>
        <row r="165">
          <cell r="D165">
            <v>79050</v>
          </cell>
          <cell r="E165" t="str">
            <v>GARCIA CABRERA ROBERTO</v>
          </cell>
          <cell r="H165">
            <v>1</v>
          </cell>
          <cell r="K165" t="str">
            <v>L</v>
          </cell>
          <cell r="L165" t="str">
            <v>N</v>
          </cell>
          <cell r="P165">
            <v>4</v>
          </cell>
          <cell r="Q165">
            <v>2</v>
          </cell>
          <cell r="R165">
            <v>1</v>
          </cell>
          <cell r="U165">
            <v>5</v>
          </cell>
          <cell r="V165">
            <v>3</v>
          </cell>
          <cell r="X165">
            <v>4</v>
          </cell>
          <cell r="AL165">
            <v>21</v>
          </cell>
        </row>
        <row r="166">
          <cell r="D166">
            <v>85219</v>
          </cell>
          <cell r="E166" t="str">
            <v>MORAN GUTIERREZ ROSA MARIA</v>
          </cell>
          <cell r="J166">
            <v>1</v>
          </cell>
          <cell r="K166" t="str">
            <v>E</v>
          </cell>
          <cell r="L166" t="str">
            <v>N</v>
          </cell>
          <cell r="P166">
            <v>18</v>
          </cell>
          <cell r="Q166">
            <v>7</v>
          </cell>
        </row>
        <row r="167">
          <cell r="D167">
            <v>86071</v>
          </cell>
          <cell r="E167" t="str">
            <v>ORTIZ RODRIGUEZ MA. TERESA</v>
          </cell>
          <cell r="J167">
            <v>1</v>
          </cell>
          <cell r="K167" t="str">
            <v>L</v>
          </cell>
          <cell r="L167" t="str">
            <v>N</v>
          </cell>
          <cell r="O167">
            <v>12</v>
          </cell>
          <cell r="Q167">
            <v>12</v>
          </cell>
          <cell r="U167">
            <v>3</v>
          </cell>
          <cell r="V167">
            <v>3</v>
          </cell>
        </row>
        <row r="168">
          <cell r="D168">
            <v>81102</v>
          </cell>
          <cell r="E168" t="str">
            <v>CALVILLO GUERRERO JOSE DE JESUS</v>
          </cell>
          <cell r="H168">
            <v>1</v>
          </cell>
          <cell r="K168" t="str">
            <v>M</v>
          </cell>
          <cell r="L168" t="str">
            <v>N</v>
          </cell>
          <cell r="O168">
            <v>5</v>
          </cell>
          <cell r="P168">
            <v>8</v>
          </cell>
          <cell r="Q168">
            <v>9</v>
          </cell>
          <cell r="R168">
            <v>4</v>
          </cell>
          <cell r="V168">
            <v>2</v>
          </cell>
          <cell r="AF168">
            <v>8</v>
          </cell>
          <cell r="AH168">
            <v>4</v>
          </cell>
        </row>
        <row r="169">
          <cell r="D169">
            <v>83028</v>
          </cell>
          <cell r="E169" t="str">
            <v>CHIQUITO DIAZ DE LEON MARIA DE LOURDES</v>
          </cell>
          <cell r="I169">
            <v>1</v>
          </cell>
          <cell r="K169" t="str">
            <v>L</v>
          </cell>
          <cell r="L169" t="str">
            <v>N</v>
          </cell>
          <cell r="O169">
            <v>4</v>
          </cell>
          <cell r="P169">
            <v>10</v>
          </cell>
          <cell r="Q169">
            <v>9</v>
          </cell>
          <cell r="V169">
            <v>2</v>
          </cell>
          <cell r="AF169">
            <v>8</v>
          </cell>
          <cell r="AL169">
            <v>2</v>
          </cell>
        </row>
        <row r="170">
          <cell r="D170">
            <v>88081</v>
          </cell>
          <cell r="E170" t="str">
            <v>GARCIA NAVARRO JORGE HELIODORO</v>
          </cell>
          <cell r="I170">
            <v>1</v>
          </cell>
          <cell r="K170" t="str">
            <v>M</v>
          </cell>
          <cell r="L170" t="str">
            <v>N</v>
          </cell>
          <cell r="P170">
            <v>6</v>
          </cell>
          <cell r="Q170">
            <v>3</v>
          </cell>
          <cell r="S170">
            <v>5</v>
          </cell>
          <cell r="Z170">
            <v>5</v>
          </cell>
          <cell r="AJ170">
            <v>21</v>
          </cell>
        </row>
        <row r="171">
          <cell r="D171">
            <v>89014</v>
          </cell>
          <cell r="E171" t="str">
            <v>PALACIOS DIAZ DE LEON RAMON</v>
          </cell>
          <cell r="J171">
            <v>1</v>
          </cell>
          <cell r="K171" t="str">
            <v>L</v>
          </cell>
          <cell r="L171" t="str">
            <v>N</v>
          </cell>
          <cell r="P171">
            <v>6</v>
          </cell>
          <cell r="Q171">
            <v>3</v>
          </cell>
          <cell r="R171">
            <v>2</v>
          </cell>
          <cell r="U171">
            <v>10</v>
          </cell>
        </row>
        <row r="172">
          <cell r="D172">
            <v>89156</v>
          </cell>
          <cell r="E172" t="str">
            <v>PEREZ GUERRERO HECTOR GUSTAVO</v>
          </cell>
          <cell r="I172">
            <v>1</v>
          </cell>
          <cell r="K172" t="str">
            <v>M</v>
          </cell>
          <cell r="L172" t="str">
            <v>N</v>
          </cell>
          <cell r="P172">
            <v>6</v>
          </cell>
          <cell r="Q172">
            <v>3</v>
          </cell>
          <cell r="R172">
            <v>4</v>
          </cell>
          <cell r="V172">
            <v>5</v>
          </cell>
          <cell r="AL172">
            <v>22</v>
          </cell>
        </row>
        <row r="173">
          <cell r="D173">
            <v>95016</v>
          </cell>
          <cell r="E173" t="str">
            <v>VERA LOPEZ JUAN ANTONIO</v>
          </cell>
          <cell r="J173">
            <v>1</v>
          </cell>
          <cell r="K173" t="str">
            <v>M</v>
          </cell>
          <cell r="L173" t="str">
            <v>N</v>
          </cell>
          <cell r="O173">
            <v>6</v>
          </cell>
          <cell r="Q173">
            <v>6</v>
          </cell>
          <cell r="AH173">
            <v>9</v>
          </cell>
        </row>
        <row r="174">
          <cell r="D174">
            <v>84210</v>
          </cell>
          <cell r="E174" t="str">
            <v>DAVILA DIAZ DE LEON LAURA ELENA</v>
          </cell>
          <cell r="I174">
            <v>1</v>
          </cell>
          <cell r="K174" t="str">
            <v>M</v>
          </cell>
          <cell r="L174" t="str">
            <v>N</v>
          </cell>
          <cell r="O174">
            <v>8</v>
          </cell>
          <cell r="Q174">
            <v>8</v>
          </cell>
          <cell r="R174">
            <v>6</v>
          </cell>
          <cell r="S174">
            <v>4</v>
          </cell>
          <cell r="V174">
            <v>2</v>
          </cell>
          <cell r="AF174">
            <v>5</v>
          </cell>
          <cell r="AL174">
            <v>7</v>
          </cell>
        </row>
        <row r="175">
          <cell r="D175">
            <v>85117</v>
          </cell>
          <cell r="E175" t="str">
            <v>FLORES HERNANDEZ BENJAMIN</v>
          </cell>
          <cell r="I175">
            <v>1</v>
          </cell>
          <cell r="K175" t="str">
            <v>D</v>
          </cell>
          <cell r="L175" t="str">
            <v>N</v>
          </cell>
          <cell r="O175">
            <v>6</v>
          </cell>
          <cell r="P175">
            <v>4</v>
          </cell>
          <cell r="Q175">
            <v>8</v>
          </cell>
          <cell r="R175">
            <v>5</v>
          </cell>
          <cell r="T175">
            <v>3</v>
          </cell>
          <cell r="U175">
            <v>2</v>
          </cell>
          <cell r="V175">
            <v>2</v>
          </cell>
          <cell r="X175">
            <v>4</v>
          </cell>
          <cell r="Y175">
            <v>4</v>
          </cell>
          <cell r="Z175">
            <v>2</v>
          </cell>
        </row>
        <row r="176">
          <cell r="D176">
            <v>87270</v>
          </cell>
          <cell r="E176" t="str">
            <v>GUTIERREZ GUTIERREZ JOSE ANTONIO</v>
          </cell>
          <cell r="I176">
            <v>1</v>
          </cell>
          <cell r="K176" t="str">
            <v>D</v>
          </cell>
          <cell r="L176" t="str">
            <v>N</v>
          </cell>
          <cell r="P176">
            <v>4</v>
          </cell>
          <cell r="Q176">
            <v>2</v>
          </cell>
          <cell r="S176">
            <v>10</v>
          </cell>
          <cell r="AD176">
            <v>24</v>
          </cell>
        </row>
        <row r="177">
          <cell r="D177">
            <v>88084</v>
          </cell>
          <cell r="E177" t="str">
            <v>LOPEZ FERREIRA ALFREDO</v>
          </cell>
          <cell r="I177">
            <v>1</v>
          </cell>
          <cell r="K177" t="str">
            <v>M</v>
          </cell>
          <cell r="L177" t="str">
            <v>N</v>
          </cell>
          <cell r="P177">
            <v>4</v>
          </cell>
          <cell r="Q177">
            <v>2</v>
          </cell>
          <cell r="V177">
            <v>2</v>
          </cell>
          <cell r="AD177">
            <v>10</v>
          </cell>
          <cell r="AL177">
            <v>20</v>
          </cell>
          <cell r="AM177">
            <v>2</v>
          </cell>
        </row>
        <row r="178">
          <cell r="D178">
            <v>90340</v>
          </cell>
          <cell r="E178" t="str">
            <v>PADILLA RANGEL YOLANDA</v>
          </cell>
          <cell r="I178">
            <v>1</v>
          </cell>
          <cell r="K178" t="str">
            <v>D</v>
          </cell>
          <cell r="L178" t="str">
            <v>N</v>
          </cell>
          <cell r="P178">
            <v>4</v>
          </cell>
          <cell r="Q178">
            <v>2</v>
          </cell>
          <cell r="R178">
            <v>2</v>
          </cell>
          <cell r="T178">
            <v>2</v>
          </cell>
          <cell r="AD178">
            <v>30</v>
          </cell>
        </row>
        <row r="179">
          <cell r="D179">
            <v>90341</v>
          </cell>
          <cell r="E179" t="str">
            <v>RAMIREZ HURTADO LUCIANO</v>
          </cell>
          <cell r="J179">
            <v>1</v>
          </cell>
          <cell r="K179" t="str">
            <v>M</v>
          </cell>
          <cell r="L179" t="str">
            <v>N</v>
          </cell>
          <cell r="O179">
            <v>4</v>
          </cell>
          <cell r="Q179">
            <v>4</v>
          </cell>
          <cell r="U179">
            <v>2</v>
          </cell>
          <cell r="V179">
            <v>2</v>
          </cell>
          <cell r="X179">
            <v>2</v>
          </cell>
          <cell r="Z179">
            <v>2</v>
          </cell>
          <cell r="AF179">
            <v>5</v>
          </cell>
        </row>
        <row r="180">
          <cell r="D180">
            <v>96276</v>
          </cell>
          <cell r="E180" t="str">
            <v>REYES RODRIGUEZ ANDRES</v>
          </cell>
          <cell r="I180">
            <v>1</v>
          </cell>
          <cell r="K180" t="str">
            <v>M</v>
          </cell>
          <cell r="L180" t="str">
            <v>N</v>
          </cell>
          <cell r="O180">
            <v>9</v>
          </cell>
          <cell r="Q180">
            <v>9</v>
          </cell>
          <cell r="V180">
            <v>3</v>
          </cell>
        </row>
        <row r="181">
          <cell r="D181">
            <v>99003</v>
          </cell>
          <cell r="E181" t="str">
            <v>RODRIGUEZ VARELA ENRIQUE</v>
          </cell>
          <cell r="I181">
            <v>1</v>
          </cell>
          <cell r="K181" t="str">
            <v>L</v>
          </cell>
          <cell r="L181" t="str">
            <v>N</v>
          </cell>
          <cell r="O181">
            <v>8</v>
          </cell>
          <cell r="Q181">
            <v>8</v>
          </cell>
          <cell r="R181">
            <v>6</v>
          </cell>
          <cell r="U181">
            <v>4</v>
          </cell>
          <cell r="V181">
            <v>4</v>
          </cell>
          <cell r="X181">
            <v>5</v>
          </cell>
          <cell r="AM181">
            <v>5</v>
          </cell>
        </row>
        <row r="182">
          <cell r="D182">
            <v>76045</v>
          </cell>
          <cell r="E182" t="str">
            <v>DE LA CERDA LEMUS MARGARITA ELIA</v>
          </cell>
          <cell r="H182">
            <v>1</v>
          </cell>
          <cell r="K182" t="str">
            <v>M</v>
          </cell>
          <cell r="L182" t="str">
            <v>N</v>
          </cell>
          <cell r="O182">
            <v>7</v>
          </cell>
          <cell r="Q182">
            <v>3.5</v>
          </cell>
          <cell r="V182">
            <v>2</v>
          </cell>
          <cell r="AC182">
            <v>3</v>
          </cell>
          <cell r="AD182">
            <v>22</v>
          </cell>
          <cell r="AM182">
            <v>2.5</v>
          </cell>
        </row>
        <row r="183">
          <cell r="D183">
            <v>77008</v>
          </cell>
          <cell r="E183" t="str">
            <v>DE LA RIVA HERNANDEZ GILFREDO</v>
          </cell>
          <cell r="I183">
            <v>1</v>
          </cell>
          <cell r="K183" t="str">
            <v>M</v>
          </cell>
          <cell r="L183" t="str">
            <v>N</v>
          </cell>
          <cell r="P183">
            <v>10</v>
          </cell>
          <cell r="Q183">
            <v>5</v>
          </cell>
          <cell r="R183">
            <v>1</v>
          </cell>
          <cell r="U183">
            <v>2</v>
          </cell>
          <cell r="V183">
            <v>2</v>
          </cell>
          <cell r="AD183">
            <v>20</v>
          </cell>
        </row>
        <row r="184">
          <cell r="D184">
            <v>77039</v>
          </cell>
          <cell r="E184" t="str">
            <v>LOPEZ GUTIERREZ MARIA DEL CARMEN</v>
          </cell>
          <cell r="H184">
            <v>1</v>
          </cell>
          <cell r="L184" t="str">
            <v>N</v>
          </cell>
          <cell r="P184">
            <v>15</v>
          </cell>
          <cell r="Q184">
            <v>8.5</v>
          </cell>
          <cell r="S184">
            <v>15.5</v>
          </cell>
          <cell r="AM184">
            <v>1</v>
          </cell>
        </row>
        <row r="185">
          <cell r="D185">
            <v>79065</v>
          </cell>
          <cell r="E185" t="str">
            <v>DELGADO SALDIVAR LUIS</v>
          </cell>
          <cell r="J185">
            <v>1</v>
          </cell>
          <cell r="K185" t="str">
            <v>L</v>
          </cell>
          <cell r="L185" t="str">
            <v>N</v>
          </cell>
          <cell r="P185">
            <v>9</v>
          </cell>
          <cell r="Q185">
            <v>4</v>
          </cell>
          <cell r="R185">
            <v>2</v>
          </cell>
          <cell r="U185">
            <v>2</v>
          </cell>
          <cell r="V185">
            <v>4</v>
          </cell>
          <cell r="AM185">
            <v>4</v>
          </cell>
        </row>
        <row r="186">
          <cell r="D186">
            <v>79066</v>
          </cell>
          <cell r="E186" t="str">
            <v>FLORES TENA FRANCISCO JOSE</v>
          </cell>
          <cell r="H186">
            <v>1</v>
          </cell>
          <cell r="K186" t="str">
            <v>D</v>
          </cell>
          <cell r="L186" t="str">
            <v>N</v>
          </cell>
          <cell r="O186">
            <v>3</v>
          </cell>
          <cell r="P186">
            <v>5</v>
          </cell>
          <cell r="Q186">
            <v>4</v>
          </cell>
          <cell r="U186">
            <v>2</v>
          </cell>
          <cell r="V186">
            <v>1</v>
          </cell>
          <cell r="AC186">
            <v>3</v>
          </cell>
          <cell r="AD186">
            <v>22</v>
          </cell>
        </row>
        <row r="187">
          <cell r="D187">
            <v>81085</v>
          </cell>
          <cell r="E187" t="str">
            <v>PARDAVE DIAZ LIDIA MARISELA</v>
          </cell>
          <cell r="H187">
            <v>1</v>
          </cell>
          <cell r="K187" t="str">
            <v>M</v>
          </cell>
          <cell r="L187" t="str">
            <v>N</v>
          </cell>
          <cell r="P187">
            <v>4</v>
          </cell>
          <cell r="Q187">
            <v>2</v>
          </cell>
          <cell r="U187">
            <v>2</v>
          </cell>
          <cell r="AD187">
            <v>20</v>
          </cell>
          <cell r="AL187">
            <v>12</v>
          </cell>
        </row>
        <row r="188">
          <cell r="D188">
            <v>81086</v>
          </cell>
          <cell r="E188" t="str">
            <v>QUINTERO DIAZ GUSTAVO ERNESTO</v>
          </cell>
          <cell r="H188">
            <v>1</v>
          </cell>
          <cell r="K188" t="str">
            <v>L</v>
          </cell>
          <cell r="L188" t="str">
            <v>N</v>
          </cell>
          <cell r="P188">
            <v>18</v>
          </cell>
          <cell r="Q188">
            <v>8</v>
          </cell>
          <cell r="S188">
            <v>6</v>
          </cell>
          <cell r="AM188">
            <v>8</v>
          </cell>
        </row>
        <row r="189">
          <cell r="D189">
            <v>82096</v>
          </cell>
          <cell r="E189" t="str">
            <v>ROSALES CARRILLO OCTAVIO</v>
          </cell>
          <cell r="H189">
            <v>1</v>
          </cell>
          <cell r="K189" t="str">
            <v>L</v>
          </cell>
          <cell r="L189" t="str">
            <v>N</v>
          </cell>
          <cell r="AD189">
            <v>20</v>
          </cell>
          <cell r="AF189">
            <v>5</v>
          </cell>
          <cell r="AJ189">
            <v>6</v>
          </cell>
          <cell r="AM189">
            <v>9</v>
          </cell>
        </row>
        <row r="190">
          <cell r="D190">
            <v>85301</v>
          </cell>
          <cell r="E190" t="str">
            <v>SILVA BRIANO MARCELO</v>
          </cell>
          <cell r="I190">
            <v>1</v>
          </cell>
          <cell r="K190" t="str">
            <v>D</v>
          </cell>
          <cell r="L190" t="str">
            <v>N</v>
          </cell>
          <cell r="P190">
            <v>8</v>
          </cell>
          <cell r="Q190">
            <v>3</v>
          </cell>
          <cell r="T190">
            <v>3</v>
          </cell>
          <cell r="U190">
            <v>3</v>
          </cell>
          <cell r="V190">
            <v>3</v>
          </cell>
          <cell r="AD190">
            <v>20</v>
          </cell>
        </row>
        <row r="191">
          <cell r="D191">
            <v>98277</v>
          </cell>
          <cell r="E191" t="str">
            <v>TISCAREÑO SILVA ROGELIO</v>
          </cell>
          <cell r="J191">
            <v>1</v>
          </cell>
          <cell r="K191" t="str">
            <v>M</v>
          </cell>
          <cell r="L191" t="str">
            <v>N</v>
          </cell>
          <cell r="P191">
            <v>9</v>
          </cell>
          <cell r="Q191">
            <v>4.5</v>
          </cell>
          <cell r="R191">
            <v>2.5</v>
          </cell>
          <cell r="V191">
            <v>2</v>
          </cell>
          <cell r="AC191">
            <v>2</v>
          </cell>
          <cell r="AD191">
            <v>10</v>
          </cell>
        </row>
        <row r="192">
          <cell r="D192">
            <v>7</v>
          </cell>
          <cell r="E192" t="str">
            <v>ACEVEDO MARTINEZ SALVADOR</v>
          </cell>
          <cell r="I192">
            <v>1</v>
          </cell>
          <cell r="K192" t="str">
            <v>M</v>
          </cell>
          <cell r="L192" t="str">
            <v>N</v>
          </cell>
          <cell r="P192">
            <v>20</v>
          </cell>
          <cell r="Q192">
            <v>3</v>
          </cell>
          <cell r="R192">
            <v>3</v>
          </cell>
          <cell r="V192">
            <v>2</v>
          </cell>
          <cell r="X192">
            <v>1</v>
          </cell>
          <cell r="AL192">
            <v>11</v>
          </cell>
        </row>
        <row r="193">
          <cell r="D193">
            <v>126</v>
          </cell>
          <cell r="E193" t="str">
            <v>AVELAR GONZALEZ FRANCISCO JAVIER</v>
          </cell>
          <cell r="I193">
            <v>1</v>
          </cell>
          <cell r="K193" t="str">
            <v>D</v>
          </cell>
          <cell r="L193" t="str">
            <v>N</v>
          </cell>
          <cell r="O193">
            <v>2</v>
          </cell>
          <cell r="P193">
            <v>8</v>
          </cell>
          <cell r="Q193">
            <v>4</v>
          </cell>
          <cell r="T193">
            <v>4</v>
          </cell>
          <cell r="AD193">
            <v>20</v>
          </cell>
          <cell r="AM193">
            <v>2</v>
          </cell>
        </row>
        <row r="194">
          <cell r="D194">
            <v>76043</v>
          </cell>
          <cell r="E194" t="str">
            <v>ESPINO LOPEZ MA. GUADALUPE</v>
          </cell>
          <cell r="H194">
            <v>1</v>
          </cell>
          <cell r="L194" t="str">
            <v>N</v>
          </cell>
          <cell r="O194">
            <v>14.5</v>
          </cell>
          <cell r="P194">
            <v>16.5</v>
          </cell>
          <cell r="R194">
            <v>9</v>
          </cell>
        </row>
        <row r="195">
          <cell r="D195">
            <v>80065</v>
          </cell>
          <cell r="E195" t="str">
            <v>RODRIGUEZ VAZQUEZ GUADALUPE MAYELA</v>
          </cell>
          <cell r="H195">
            <v>1</v>
          </cell>
          <cell r="L195" t="str">
            <v>N</v>
          </cell>
          <cell r="O195">
            <v>4.5</v>
          </cell>
          <cell r="P195">
            <v>22.5</v>
          </cell>
          <cell r="R195">
            <v>13</v>
          </cell>
        </row>
        <row r="196">
          <cell r="D196">
            <v>84023</v>
          </cell>
          <cell r="E196" t="str">
            <v>CASTILLO HERNANDEZ LUIS</v>
          </cell>
          <cell r="H196">
            <v>1</v>
          </cell>
          <cell r="K196" t="str">
            <v>D</v>
          </cell>
          <cell r="L196" t="str">
            <v>N</v>
          </cell>
          <cell r="P196">
            <v>5</v>
          </cell>
          <cell r="Q196">
            <v>2.5</v>
          </cell>
          <cell r="R196">
            <v>3.5</v>
          </cell>
          <cell r="V196">
            <v>2.5</v>
          </cell>
          <cell r="X196">
            <v>1</v>
          </cell>
          <cell r="AD196">
            <v>25.5</v>
          </cell>
        </row>
        <row r="197">
          <cell r="D197">
            <v>84047</v>
          </cell>
          <cell r="E197" t="str">
            <v>RODRIGUEZ VAZQUEZ MARIA LUISA</v>
          </cell>
          <cell r="H197">
            <v>1</v>
          </cell>
          <cell r="L197" t="str">
            <v>N</v>
          </cell>
          <cell r="AD197">
            <v>36</v>
          </cell>
          <cell r="AJ197">
            <v>4</v>
          </cell>
        </row>
        <row r="198">
          <cell r="D198">
            <v>84341</v>
          </cell>
          <cell r="E198" t="str">
            <v>DE ALLENDE ARRARAS GONZALO</v>
          </cell>
          <cell r="I198">
            <v>1</v>
          </cell>
          <cell r="K198" t="str">
            <v>D</v>
          </cell>
          <cell r="L198" t="str">
            <v>N</v>
          </cell>
          <cell r="P198">
            <v>7.5</v>
          </cell>
          <cell r="Q198">
            <v>1</v>
          </cell>
          <cell r="R198">
            <v>4</v>
          </cell>
          <cell r="V198">
            <v>5</v>
          </cell>
          <cell r="X198">
            <v>2</v>
          </cell>
          <cell r="Z198">
            <v>1.5</v>
          </cell>
          <cell r="AD198">
            <v>19</v>
          </cell>
        </row>
        <row r="199">
          <cell r="D199">
            <v>85313</v>
          </cell>
          <cell r="E199" t="str">
            <v>LLAMAS VIRAMONTES JAVIER</v>
          </cell>
          <cell r="H199">
            <v>1</v>
          </cell>
          <cell r="K199" t="str">
            <v>D</v>
          </cell>
          <cell r="L199" t="str">
            <v>N</v>
          </cell>
          <cell r="P199">
            <v>13</v>
          </cell>
          <cell r="Q199">
            <v>2.5</v>
          </cell>
          <cell r="X199">
            <v>1</v>
          </cell>
          <cell r="AD199">
            <v>23.5</v>
          </cell>
        </row>
        <row r="200">
          <cell r="D200">
            <v>85395</v>
          </cell>
          <cell r="E200" t="str">
            <v>ORGANISTA ESPARZA ALEJANDRO</v>
          </cell>
          <cell r="J200">
            <v>1</v>
          </cell>
          <cell r="K200" t="str">
            <v>L</v>
          </cell>
          <cell r="L200" t="str">
            <v>N</v>
          </cell>
          <cell r="AD200">
            <v>21</v>
          </cell>
        </row>
        <row r="201">
          <cell r="D201">
            <v>87381</v>
          </cell>
          <cell r="E201" t="str">
            <v>QUINTANAR STEPHANO JOSE LUIS</v>
          </cell>
          <cell r="H201">
            <v>1</v>
          </cell>
          <cell r="K201" t="str">
            <v>D</v>
          </cell>
          <cell r="L201" t="str">
            <v>N</v>
          </cell>
          <cell r="P201">
            <v>4</v>
          </cell>
          <cell r="Q201">
            <v>2</v>
          </cell>
          <cell r="R201">
            <v>2.5</v>
          </cell>
          <cell r="X201">
            <v>1.5</v>
          </cell>
          <cell r="AD201">
            <v>29</v>
          </cell>
          <cell r="AF201">
            <v>1</v>
          </cell>
        </row>
        <row r="202">
          <cell r="D202">
            <v>90152</v>
          </cell>
          <cell r="E202" t="str">
            <v>RODRIGUEZ MARTIN GERARDO</v>
          </cell>
          <cell r="I202">
            <v>1</v>
          </cell>
          <cell r="K202" t="str">
            <v>D</v>
          </cell>
          <cell r="L202" t="str">
            <v>P</v>
          </cell>
          <cell r="O202">
            <v>8</v>
          </cell>
          <cell r="Q202">
            <v>6.5</v>
          </cell>
          <cell r="R202">
            <v>5</v>
          </cell>
          <cell r="V202">
            <v>3</v>
          </cell>
          <cell r="X202">
            <v>1</v>
          </cell>
          <cell r="AC202">
            <v>2</v>
          </cell>
          <cell r="AD202">
            <v>14.5</v>
          </cell>
        </row>
        <row r="203">
          <cell r="D203">
            <v>98003</v>
          </cell>
          <cell r="E203" t="str">
            <v>VAZQUEZ COPADO ESTHER</v>
          </cell>
          <cell r="J203">
            <v>1</v>
          </cell>
          <cell r="K203" t="str">
            <v>M</v>
          </cell>
          <cell r="L203" t="str">
            <v>N</v>
          </cell>
          <cell r="O203">
            <v>6</v>
          </cell>
          <cell r="P203">
            <v>9</v>
          </cell>
          <cell r="Q203">
            <v>5</v>
          </cell>
          <cell r="R203">
            <v>3</v>
          </cell>
          <cell r="V203">
            <v>4</v>
          </cell>
          <cell r="AH203">
            <v>3</v>
          </cell>
        </row>
        <row r="204">
          <cell r="D204">
            <v>99009</v>
          </cell>
          <cell r="E204" t="str">
            <v>YAMAMOTO FLORES LAURA</v>
          </cell>
          <cell r="I204">
            <v>1</v>
          </cell>
          <cell r="K204" t="str">
            <v>L</v>
          </cell>
          <cell r="L204" t="str">
            <v>N</v>
          </cell>
          <cell r="AD204">
            <v>40</v>
          </cell>
        </row>
        <row r="205">
          <cell r="D205">
            <v>85303</v>
          </cell>
          <cell r="E205" t="str">
            <v>BECH VERTTI JAVIER</v>
          </cell>
          <cell r="I205">
            <v>1</v>
          </cell>
          <cell r="K205" t="str">
            <v>M</v>
          </cell>
          <cell r="L205" t="str">
            <v>N</v>
          </cell>
          <cell r="P205">
            <v>15</v>
          </cell>
          <cell r="Q205">
            <v>7.5</v>
          </cell>
          <cell r="R205">
            <v>2.5</v>
          </cell>
          <cell r="S205">
            <v>5</v>
          </cell>
          <cell r="V205">
            <v>5</v>
          </cell>
          <cell r="X205">
            <v>5</v>
          </cell>
        </row>
        <row r="206">
          <cell r="D206">
            <v>90068</v>
          </cell>
          <cell r="E206" t="str">
            <v>URZUA ZAMARRIPA HORACIO</v>
          </cell>
          <cell r="I206">
            <v>1</v>
          </cell>
          <cell r="L206" t="str">
            <v>N</v>
          </cell>
          <cell r="O206">
            <v>4</v>
          </cell>
          <cell r="Q206">
            <v>4</v>
          </cell>
          <cell r="R206">
            <v>5</v>
          </cell>
          <cell r="S206">
            <v>15</v>
          </cell>
          <cell r="V206">
            <v>3</v>
          </cell>
          <cell r="W206">
            <v>4</v>
          </cell>
          <cell r="AM206">
            <v>5</v>
          </cell>
        </row>
        <row r="207">
          <cell r="D207">
            <v>91371</v>
          </cell>
          <cell r="E207" t="str">
            <v>GARCIA PEREZ ERNESTO</v>
          </cell>
          <cell r="J207">
            <v>1</v>
          </cell>
          <cell r="K207" t="str">
            <v>M</v>
          </cell>
          <cell r="L207" t="str">
            <v>N</v>
          </cell>
          <cell r="O207">
            <v>7</v>
          </cell>
          <cell r="Q207">
            <v>5</v>
          </cell>
          <cell r="V207">
            <v>1</v>
          </cell>
          <cell r="X207">
            <v>1</v>
          </cell>
          <cell r="Y207">
            <v>5</v>
          </cell>
          <cell r="Z207">
            <v>2</v>
          </cell>
        </row>
        <row r="208">
          <cell r="D208">
            <v>93273</v>
          </cell>
          <cell r="E208" t="str">
            <v>RIOS HERNANDEZ LUIS</v>
          </cell>
          <cell r="H208">
            <v>1</v>
          </cell>
          <cell r="K208" t="str">
            <v>L</v>
          </cell>
          <cell r="L208" t="str">
            <v>N</v>
          </cell>
          <cell r="O208">
            <v>6</v>
          </cell>
          <cell r="P208">
            <v>5</v>
          </cell>
          <cell r="Q208">
            <v>6</v>
          </cell>
          <cell r="S208">
            <v>10</v>
          </cell>
          <cell r="T208">
            <v>3</v>
          </cell>
          <cell r="V208">
            <v>5</v>
          </cell>
          <cell r="X208">
            <v>5</v>
          </cell>
        </row>
        <row r="209">
          <cell r="D209">
            <v>93372</v>
          </cell>
          <cell r="E209" t="str">
            <v>RUIZ GALLEGOS JOSE DE JESUS</v>
          </cell>
          <cell r="I209">
            <v>1</v>
          </cell>
          <cell r="K209" t="str">
            <v>L</v>
          </cell>
          <cell r="L209" t="str">
            <v>N</v>
          </cell>
          <cell r="O209">
            <v>10</v>
          </cell>
          <cell r="P209">
            <v>5</v>
          </cell>
          <cell r="Q209">
            <v>12.5</v>
          </cell>
          <cell r="S209">
            <v>2.5</v>
          </cell>
          <cell r="U209">
            <v>2</v>
          </cell>
          <cell r="V209">
            <v>3</v>
          </cell>
          <cell r="X209">
            <v>5</v>
          </cell>
        </row>
        <row r="210">
          <cell r="D210">
            <v>98337</v>
          </cell>
          <cell r="E210" t="str">
            <v>TORRES RODRIGUEZ ALEJANDRO DEL REY</v>
          </cell>
          <cell r="I210">
            <v>1</v>
          </cell>
          <cell r="K210" t="str">
            <v>M</v>
          </cell>
          <cell r="L210" t="str">
            <v>N</v>
          </cell>
          <cell r="O210">
            <v>9</v>
          </cell>
          <cell r="Q210">
            <v>9</v>
          </cell>
          <cell r="S210">
            <v>7.5</v>
          </cell>
          <cell r="U210">
            <v>5</v>
          </cell>
          <cell r="V210">
            <v>4.5</v>
          </cell>
          <cell r="X210">
            <v>5</v>
          </cell>
        </row>
        <row r="211">
          <cell r="D211">
            <v>1001</v>
          </cell>
          <cell r="E211" t="str">
            <v>CAMPOS RODRIGUEZ PASCUAL ALEJANDRO</v>
          </cell>
          <cell r="J211">
            <v>1</v>
          </cell>
          <cell r="L211" t="str">
            <v>N</v>
          </cell>
          <cell r="AM211">
            <v>21</v>
          </cell>
        </row>
        <row r="212">
          <cell r="D212">
            <v>84031</v>
          </cell>
          <cell r="E212" t="str">
            <v>LOPEZ REYES HECTOR</v>
          </cell>
          <cell r="H212">
            <v>1</v>
          </cell>
          <cell r="L212" t="str">
            <v>N</v>
          </cell>
          <cell r="AM212">
            <v>40</v>
          </cell>
        </row>
        <row r="213">
          <cell r="D213">
            <v>84041</v>
          </cell>
          <cell r="E213" t="str">
            <v>BECERRA LOPEZ OFELIA</v>
          </cell>
          <cell r="J213">
            <v>1</v>
          </cell>
          <cell r="K213" t="str">
            <v>L</v>
          </cell>
          <cell r="L213" t="str">
            <v>N</v>
          </cell>
          <cell r="AM213">
            <v>21</v>
          </cell>
        </row>
        <row r="214">
          <cell r="D214">
            <v>84095</v>
          </cell>
          <cell r="E214" t="str">
            <v>MORA TAVAREZ JOSE MANUEL</v>
          </cell>
          <cell r="I214">
            <v>1</v>
          </cell>
          <cell r="K214" t="str">
            <v>D</v>
          </cell>
          <cell r="L214" t="str">
            <v>N</v>
          </cell>
          <cell r="P214">
            <v>3</v>
          </cell>
          <cell r="Q214">
            <v>1.5</v>
          </cell>
          <cell r="R214">
            <v>5.5</v>
          </cell>
          <cell r="T214">
            <v>4</v>
          </cell>
          <cell r="V214">
            <v>5.5</v>
          </cell>
          <cell r="X214">
            <v>3</v>
          </cell>
          <cell r="AC214">
            <v>4</v>
          </cell>
          <cell r="AD214">
            <v>6</v>
          </cell>
          <cell r="AL214">
            <v>5.5</v>
          </cell>
          <cell r="AM214">
            <v>2</v>
          </cell>
        </row>
        <row r="215">
          <cell r="D215">
            <v>87189</v>
          </cell>
          <cell r="E215" t="str">
            <v>MUÑOZ LOPEZ JUAN</v>
          </cell>
          <cell r="J215">
            <v>1</v>
          </cell>
          <cell r="K215" t="str">
            <v>M</v>
          </cell>
          <cell r="L215" t="str">
            <v>N</v>
          </cell>
          <cell r="O215">
            <v>5</v>
          </cell>
          <cell r="P215">
            <v>4</v>
          </cell>
          <cell r="Q215">
            <v>7</v>
          </cell>
          <cell r="T215">
            <v>5</v>
          </cell>
        </row>
        <row r="216">
          <cell r="D216">
            <v>90349</v>
          </cell>
          <cell r="E216" t="str">
            <v>NERI ZUÑIGA ARTURO</v>
          </cell>
          <cell r="I216">
            <v>1</v>
          </cell>
          <cell r="K216" t="str">
            <v>M</v>
          </cell>
          <cell r="L216" t="str">
            <v>N</v>
          </cell>
          <cell r="O216">
            <v>9</v>
          </cell>
          <cell r="Q216">
            <v>9</v>
          </cell>
          <cell r="R216">
            <v>5</v>
          </cell>
          <cell r="T216">
            <v>7</v>
          </cell>
          <cell r="AF216">
            <v>5</v>
          </cell>
          <cell r="AM216">
            <v>5</v>
          </cell>
        </row>
        <row r="217">
          <cell r="D217">
            <v>91518</v>
          </cell>
          <cell r="E217" t="str">
            <v>PATLAN BALANDRAN FELIX</v>
          </cell>
          <cell r="I217">
            <v>1</v>
          </cell>
          <cell r="K217" t="str">
            <v>M</v>
          </cell>
          <cell r="L217" t="str">
            <v>N</v>
          </cell>
          <cell r="R217">
            <v>5</v>
          </cell>
          <cell r="T217">
            <v>5</v>
          </cell>
          <cell r="U217">
            <v>5</v>
          </cell>
          <cell r="Y217">
            <v>10</v>
          </cell>
          <cell r="AG217">
            <v>5</v>
          </cell>
          <cell r="AM217">
            <v>10</v>
          </cell>
        </row>
        <row r="218">
          <cell r="D218">
            <v>93285</v>
          </cell>
          <cell r="E218" t="str">
            <v>PATLAN BALANDRAN VICTOR</v>
          </cell>
          <cell r="I218">
            <v>1</v>
          </cell>
          <cell r="K218" t="str">
            <v>L</v>
          </cell>
          <cell r="L218" t="str">
            <v>N</v>
          </cell>
          <cell r="P218">
            <v>8</v>
          </cell>
          <cell r="Q218">
            <v>4</v>
          </cell>
          <cell r="R218">
            <v>2</v>
          </cell>
          <cell r="T218">
            <v>5</v>
          </cell>
          <cell r="V218">
            <v>2</v>
          </cell>
          <cell r="X218">
            <v>4</v>
          </cell>
          <cell r="AF218">
            <v>5</v>
          </cell>
          <cell r="AM218">
            <v>10</v>
          </cell>
        </row>
        <row r="219">
          <cell r="D219">
            <v>93286</v>
          </cell>
          <cell r="E219" t="str">
            <v>PINALES DELGADO FRANCISCO JAVIER</v>
          </cell>
          <cell r="I219">
            <v>1</v>
          </cell>
          <cell r="K219" t="str">
            <v>M</v>
          </cell>
          <cell r="L219" t="str">
            <v>N</v>
          </cell>
          <cell r="O219">
            <v>5</v>
          </cell>
          <cell r="P219">
            <v>5</v>
          </cell>
          <cell r="Q219">
            <v>4</v>
          </cell>
          <cell r="R219">
            <v>5</v>
          </cell>
          <cell r="V219">
            <v>4</v>
          </cell>
          <cell r="X219">
            <v>7</v>
          </cell>
          <cell r="AF219">
            <v>5</v>
          </cell>
          <cell r="AM219">
            <v>5</v>
          </cell>
        </row>
        <row r="220">
          <cell r="D220">
            <v>94278</v>
          </cell>
          <cell r="E220" t="str">
            <v>PINALES DELGADO LUZ PATRICIA</v>
          </cell>
          <cell r="J220">
            <v>1</v>
          </cell>
          <cell r="K220" t="str">
            <v>L</v>
          </cell>
          <cell r="L220" t="str">
            <v>N</v>
          </cell>
          <cell r="P220">
            <v>11</v>
          </cell>
          <cell r="Q220">
            <v>5</v>
          </cell>
          <cell r="V220">
            <v>5</v>
          </cell>
        </row>
        <row r="221">
          <cell r="D221">
            <v>96100</v>
          </cell>
          <cell r="E221" t="str">
            <v>PINALES DELGADO MA. LORENA</v>
          </cell>
          <cell r="J221">
            <v>1</v>
          </cell>
          <cell r="K221" t="str">
            <v>L</v>
          </cell>
          <cell r="L221" t="str">
            <v>N</v>
          </cell>
          <cell r="AM221">
            <v>21</v>
          </cell>
        </row>
        <row r="222">
          <cell r="D222">
            <v>98062</v>
          </cell>
          <cell r="E222" t="str">
            <v>RODRIGUEZ MONTIEL VERONICA DEL ROCIO</v>
          </cell>
          <cell r="J222">
            <v>1</v>
          </cell>
          <cell r="K222" t="str">
            <v>L</v>
          </cell>
          <cell r="L222" t="str">
            <v>N</v>
          </cell>
          <cell r="O222">
            <v>5</v>
          </cell>
          <cell r="Q222">
            <v>5</v>
          </cell>
          <cell r="AM222">
            <v>20</v>
          </cell>
        </row>
        <row r="223">
          <cell r="D223">
            <v>99268</v>
          </cell>
          <cell r="E223" t="str">
            <v>VELAZQUEZ AMADOR CESAR EDUARDO</v>
          </cell>
          <cell r="J223">
            <v>1</v>
          </cell>
          <cell r="K223" t="str">
            <v>L</v>
          </cell>
          <cell r="L223" t="str">
            <v>N</v>
          </cell>
          <cell r="O223">
            <v>5</v>
          </cell>
          <cell r="P223">
            <v>4</v>
          </cell>
          <cell r="Q223">
            <v>5</v>
          </cell>
          <cell r="V223">
            <v>3</v>
          </cell>
          <cell r="AM223">
            <v>4</v>
          </cell>
        </row>
        <row r="224">
          <cell r="D224">
            <v>99269</v>
          </cell>
          <cell r="E224" t="str">
            <v>MARTINEZ MARTINEZ JUAN SEBASTIAN</v>
          </cell>
          <cell r="J224">
            <v>1</v>
          </cell>
          <cell r="L224" t="str">
            <v>N</v>
          </cell>
          <cell r="AM224">
            <v>21</v>
          </cell>
        </row>
        <row r="225">
          <cell r="D225">
            <v>75043</v>
          </cell>
          <cell r="E225" t="str">
            <v>CAMPOS GONZALEZ ANA BERTHA</v>
          </cell>
          <cell r="I225">
            <v>1</v>
          </cell>
          <cell r="K225" t="str">
            <v>L</v>
          </cell>
          <cell r="L225" t="str">
            <v>N</v>
          </cell>
          <cell r="O225">
            <v>15</v>
          </cell>
          <cell r="Q225">
            <v>10</v>
          </cell>
          <cell r="R225">
            <v>5</v>
          </cell>
          <cell r="V225">
            <v>7.5</v>
          </cell>
          <cell r="Z225">
            <v>2.5</v>
          </cell>
        </row>
        <row r="226">
          <cell r="D226">
            <v>79067</v>
          </cell>
          <cell r="E226" t="str">
            <v>GALVAN NAVARRO ANDRES ALONSO</v>
          </cell>
          <cell r="H226">
            <v>1</v>
          </cell>
          <cell r="K226" t="str">
            <v>M</v>
          </cell>
          <cell r="L226" t="str">
            <v>N</v>
          </cell>
          <cell r="P226">
            <v>10</v>
          </cell>
          <cell r="Q226">
            <v>10</v>
          </cell>
          <cell r="R226">
            <v>5</v>
          </cell>
          <cell r="S226">
            <v>5</v>
          </cell>
          <cell r="V226">
            <v>5</v>
          </cell>
          <cell r="AD226">
            <v>5</v>
          </cell>
        </row>
        <row r="227">
          <cell r="D227">
            <v>90297</v>
          </cell>
          <cell r="E227" t="str">
            <v>MACIAS PONCE JULIO CESAR</v>
          </cell>
          <cell r="J227">
            <v>1</v>
          </cell>
          <cell r="K227" t="str">
            <v>M</v>
          </cell>
          <cell r="L227" t="str">
            <v>P</v>
          </cell>
          <cell r="O227">
            <v>5</v>
          </cell>
          <cell r="P227">
            <v>10</v>
          </cell>
          <cell r="Q227">
            <v>10</v>
          </cell>
          <cell r="V227">
            <v>5</v>
          </cell>
          <cell r="X227">
            <v>5</v>
          </cell>
          <cell r="AF227">
            <v>5</v>
          </cell>
        </row>
        <row r="228">
          <cell r="D228">
            <v>90303</v>
          </cell>
          <cell r="E228" t="str">
            <v>NAVARRO VELAZQUEZ MANUEL</v>
          </cell>
          <cell r="H228">
            <v>1</v>
          </cell>
          <cell r="K228" t="str">
            <v>M</v>
          </cell>
          <cell r="L228" t="str">
            <v>N</v>
          </cell>
          <cell r="P228">
            <v>15</v>
          </cell>
          <cell r="Q228">
            <v>7.5</v>
          </cell>
          <cell r="R228">
            <v>5</v>
          </cell>
          <cell r="V228">
            <v>7.5</v>
          </cell>
          <cell r="X228">
            <v>5</v>
          </cell>
        </row>
        <row r="229">
          <cell r="D229">
            <v>92062</v>
          </cell>
          <cell r="E229" t="str">
            <v>PEREZ ROSALES JUAN MANUEL</v>
          </cell>
          <cell r="I229">
            <v>1</v>
          </cell>
          <cell r="K229" t="str">
            <v>L</v>
          </cell>
          <cell r="L229" t="str">
            <v>N</v>
          </cell>
          <cell r="P229">
            <v>18.5</v>
          </cell>
          <cell r="Q229">
            <v>9</v>
          </cell>
          <cell r="U229">
            <v>2.5</v>
          </cell>
          <cell r="V229">
            <v>5</v>
          </cell>
          <cell r="X229">
            <v>5</v>
          </cell>
        </row>
        <row r="230">
          <cell r="D230">
            <v>97013</v>
          </cell>
          <cell r="E230" t="str">
            <v>SALAZAR NEGRETE JAVIER</v>
          </cell>
          <cell r="H230">
            <v>1</v>
          </cell>
          <cell r="K230" t="str">
            <v>E</v>
          </cell>
          <cell r="L230" t="str">
            <v>N</v>
          </cell>
          <cell r="P230">
            <v>14</v>
          </cell>
          <cell r="Q230">
            <v>9</v>
          </cell>
          <cell r="R230">
            <v>3</v>
          </cell>
          <cell r="S230">
            <v>4</v>
          </cell>
          <cell r="V230">
            <v>5</v>
          </cell>
          <cell r="AM230">
            <v>5</v>
          </cell>
        </row>
        <row r="231">
          <cell r="D231">
            <v>98299</v>
          </cell>
          <cell r="E231" t="str">
            <v>SEGOVIA GOVEA SERGIO</v>
          </cell>
          <cell r="J231">
            <v>1</v>
          </cell>
          <cell r="K231" t="str">
            <v>M</v>
          </cell>
          <cell r="L231" t="str">
            <v>N</v>
          </cell>
          <cell r="P231">
            <v>10</v>
          </cell>
          <cell r="Q231">
            <v>5</v>
          </cell>
          <cell r="V231">
            <v>5</v>
          </cell>
          <cell r="X231">
            <v>1</v>
          </cell>
        </row>
        <row r="232">
          <cell r="D232">
            <v>99428</v>
          </cell>
          <cell r="E232" t="str">
            <v>GONZALEZ RAMIREZ JUAN EDUARDO</v>
          </cell>
          <cell r="J232">
            <v>1</v>
          </cell>
          <cell r="L232" t="str">
            <v>N</v>
          </cell>
          <cell r="S232">
            <v>21</v>
          </cell>
        </row>
        <row r="233">
          <cell r="D233">
            <v>74018</v>
          </cell>
          <cell r="E233" t="str">
            <v>CARRAZCO ROSALES JOSE LUIS</v>
          </cell>
          <cell r="H233">
            <v>1</v>
          </cell>
          <cell r="K233" t="str">
            <v>E</v>
          </cell>
          <cell r="L233" t="str">
            <v>N</v>
          </cell>
          <cell r="P233">
            <v>20</v>
          </cell>
          <cell r="Q233">
            <v>10.5</v>
          </cell>
          <cell r="AI233">
            <v>5.5</v>
          </cell>
          <cell r="AM233">
            <v>4</v>
          </cell>
        </row>
        <row r="234">
          <cell r="D234">
            <v>80076</v>
          </cell>
          <cell r="E234" t="str">
            <v>CEBALLOS SALAZAR REBECA</v>
          </cell>
          <cell r="H234">
            <v>1</v>
          </cell>
          <cell r="K234" t="str">
            <v>M</v>
          </cell>
          <cell r="L234" t="str">
            <v>N</v>
          </cell>
          <cell r="P234">
            <v>8</v>
          </cell>
          <cell r="Q234">
            <v>4</v>
          </cell>
          <cell r="R234">
            <v>2.5</v>
          </cell>
          <cell r="V234">
            <v>4.5</v>
          </cell>
          <cell r="AD234">
            <v>18</v>
          </cell>
          <cell r="AJ234">
            <v>3</v>
          </cell>
        </row>
        <row r="235">
          <cell r="D235">
            <v>80079</v>
          </cell>
          <cell r="E235" t="str">
            <v>GOMEZ TORRES JOSE RIGOBERTO</v>
          </cell>
          <cell r="H235">
            <v>1</v>
          </cell>
          <cell r="K235" t="str">
            <v>M</v>
          </cell>
          <cell r="L235" t="str">
            <v>N</v>
          </cell>
          <cell r="O235">
            <v>2</v>
          </cell>
          <cell r="P235">
            <v>8</v>
          </cell>
          <cell r="Q235">
            <v>6</v>
          </cell>
          <cell r="R235">
            <v>2</v>
          </cell>
          <cell r="S235">
            <v>1</v>
          </cell>
          <cell r="V235">
            <v>10</v>
          </cell>
          <cell r="W235">
            <v>1</v>
          </cell>
          <cell r="AD235">
            <v>10</v>
          </cell>
        </row>
        <row r="236">
          <cell r="D236">
            <v>81083</v>
          </cell>
          <cell r="E236" t="str">
            <v>GONZALEZ SEGOVIA RODOLFO</v>
          </cell>
          <cell r="I236">
            <v>1</v>
          </cell>
          <cell r="K236" t="str">
            <v>M</v>
          </cell>
          <cell r="L236" t="str">
            <v>N</v>
          </cell>
          <cell r="P236">
            <v>5</v>
          </cell>
          <cell r="Q236">
            <v>3</v>
          </cell>
          <cell r="R236">
            <v>5</v>
          </cell>
          <cell r="S236">
            <v>3</v>
          </cell>
          <cell r="V236">
            <v>5</v>
          </cell>
          <cell r="W236">
            <v>1</v>
          </cell>
          <cell r="AD236">
            <v>18</v>
          </cell>
        </row>
        <row r="237">
          <cell r="D237">
            <v>83130</v>
          </cell>
          <cell r="E237" t="str">
            <v>MARTINEZ RUVALCABA HAYDEE</v>
          </cell>
          <cell r="I237">
            <v>1</v>
          </cell>
          <cell r="K237" t="str">
            <v>L</v>
          </cell>
          <cell r="L237" t="str">
            <v>N</v>
          </cell>
          <cell r="O237">
            <v>2</v>
          </cell>
          <cell r="P237">
            <v>6</v>
          </cell>
          <cell r="Q237">
            <v>3.5</v>
          </cell>
          <cell r="AL237">
            <v>28.5</v>
          </cell>
        </row>
        <row r="238">
          <cell r="D238">
            <v>84337</v>
          </cell>
          <cell r="E238" t="str">
            <v>OROZCO LOPEZ BERTHA</v>
          </cell>
          <cell r="H238">
            <v>1</v>
          </cell>
          <cell r="L238" t="str">
            <v>N</v>
          </cell>
          <cell r="P238">
            <v>23</v>
          </cell>
          <cell r="Q238">
            <v>11</v>
          </cell>
          <cell r="AJ238">
            <v>6</v>
          </cell>
        </row>
        <row r="239">
          <cell r="D239">
            <v>86305</v>
          </cell>
          <cell r="E239" t="str">
            <v>MONTAÑEZ DIAZ MA. ELENA</v>
          </cell>
          <cell r="J239">
            <v>1</v>
          </cell>
          <cell r="K239" t="str">
            <v>L</v>
          </cell>
          <cell r="L239" t="str">
            <v>N</v>
          </cell>
          <cell r="P239">
            <v>4</v>
          </cell>
          <cell r="Q239">
            <v>2</v>
          </cell>
          <cell r="V239">
            <v>1</v>
          </cell>
          <cell r="AD239">
            <v>14</v>
          </cell>
        </row>
        <row r="240">
          <cell r="D240">
            <v>98273</v>
          </cell>
          <cell r="E240" t="str">
            <v>MORENO RICO ONESIMO</v>
          </cell>
          <cell r="H240">
            <v>1</v>
          </cell>
          <cell r="K240" t="str">
            <v>M</v>
          </cell>
          <cell r="L240" t="str">
            <v>N</v>
          </cell>
          <cell r="P240">
            <v>12</v>
          </cell>
          <cell r="Q240">
            <v>6</v>
          </cell>
          <cell r="R240">
            <v>3</v>
          </cell>
          <cell r="S240">
            <v>10</v>
          </cell>
          <cell r="V240">
            <v>7</v>
          </cell>
          <cell r="X240">
            <v>2</v>
          </cell>
        </row>
        <row r="241">
          <cell r="D241">
            <v>99007</v>
          </cell>
          <cell r="E241" t="str">
            <v>SALINAS MIRALLES EVA MARIA</v>
          </cell>
          <cell r="I241">
            <v>1</v>
          </cell>
          <cell r="K241" t="str">
            <v>D</v>
          </cell>
          <cell r="L241" t="str">
            <v>N</v>
          </cell>
          <cell r="O241">
            <v>3</v>
          </cell>
          <cell r="Q241">
            <v>3</v>
          </cell>
          <cell r="R241">
            <v>2</v>
          </cell>
          <cell r="V241">
            <v>2</v>
          </cell>
          <cell r="AD241">
            <v>30</v>
          </cell>
        </row>
        <row r="242">
          <cell r="D242">
            <v>216</v>
          </cell>
          <cell r="E242" t="str">
            <v>BUSTOS ARANGO LUIS MANUEL</v>
          </cell>
          <cell r="H242">
            <v>1</v>
          </cell>
          <cell r="K242" t="str">
            <v>M</v>
          </cell>
          <cell r="L242" t="str">
            <v>N</v>
          </cell>
          <cell r="P242">
            <v>10</v>
          </cell>
          <cell r="Q242">
            <v>5</v>
          </cell>
          <cell r="R242">
            <v>5</v>
          </cell>
          <cell r="T242">
            <v>4</v>
          </cell>
          <cell r="V242">
            <v>3</v>
          </cell>
          <cell r="W242">
            <v>3</v>
          </cell>
          <cell r="AD242">
            <v>10</v>
          </cell>
        </row>
        <row r="243">
          <cell r="D243">
            <v>76042</v>
          </cell>
          <cell r="E243" t="str">
            <v>SANDOVAL LOZANO ROSA ICELA</v>
          </cell>
          <cell r="H243">
            <v>1</v>
          </cell>
          <cell r="L243" t="str">
            <v>N</v>
          </cell>
          <cell r="R243">
            <v>11</v>
          </cell>
          <cell r="AL243">
            <v>5</v>
          </cell>
          <cell r="AM243">
            <v>24</v>
          </cell>
        </row>
        <row r="244">
          <cell r="D244">
            <v>78058</v>
          </cell>
          <cell r="E244" t="str">
            <v>GUERRERO BARRERA ALMA LILIAN</v>
          </cell>
          <cell r="J244">
            <v>1</v>
          </cell>
          <cell r="K244" t="str">
            <v>M</v>
          </cell>
          <cell r="L244" t="str">
            <v>P</v>
          </cell>
          <cell r="O244">
            <v>5</v>
          </cell>
          <cell r="Q244">
            <v>5</v>
          </cell>
          <cell r="R244">
            <v>3</v>
          </cell>
          <cell r="T244">
            <v>5</v>
          </cell>
          <cell r="V244">
            <v>2</v>
          </cell>
          <cell r="X244">
            <v>2</v>
          </cell>
          <cell r="AD244">
            <v>18</v>
          </cell>
        </row>
        <row r="245">
          <cell r="D245">
            <v>81082</v>
          </cell>
          <cell r="E245" t="str">
            <v>JARAMILLO GONZALEZ FRANCISCO</v>
          </cell>
          <cell r="H245">
            <v>1</v>
          </cell>
          <cell r="K245" t="str">
            <v>M</v>
          </cell>
          <cell r="L245" t="str">
            <v>N</v>
          </cell>
          <cell r="P245">
            <v>9</v>
          </cell>
          <cell r="Q245">
            <v>4</v>
          </cell>
          <cell r="R245">
            <v>12</v>
          </cell>
          <cell r="V245">
            <v>4</v>
          </cell>
          <cell r="W245">
            <v>4</v>
          </cell>
          <cell r="X245">
            <v>3</v>
          </cell>
          <cell r="AM245">
            <v>4</v>
          </cell>
        </row>
        <row r="246">
          <cell r="D246">
            <v>84020</v>
          </cell>
          <cell r="E246" t="str">
            <v>MARTINEZ SALDAÑA MA. CONSOLACION</v>
          </cell>
          <cell r="H246">
            <v>1</v>
          </cell>
          <cell r="K246" t="str">
            <v>D</v>
          </cell>
          <cell r="L246" t="str">
            <v>N</v>
          </cell>
          <cell r="P246">
            <v>8</v>
          </cell>
          <cell r="Q246">
            <v>2.5</v>
          </cell>
          <cell r="S246">
            <v>3</v>
          </cell>
          <cell r="V246">
            <v>2.5</v>
          </cell>
          <cell r="Y246">
            <v>12</v>
          </cell>
          <cell r="AL246">
            <v>12</v>
          </cell>
        </row>
        <row r="247">
          <cell r="D247">
            <v>89140</v>
          </cell>
          <cell r="E247" t="str">
            <v>PALLARES PALLARES GUILLERMINA</v>
          </cell>
          <cell r="H247">
            <v>1</v>
          </cell>
          <cell r="K247" t="str">
            <v>M</v>
          </cell>
          <cell r="L247" t="str">
            <v>N</v>
          </cell>
          <cell r="P247">
            <v>12</v>
          </cell>
          <cell r="Q247">
            <v>6</v>
          </cell>
          <cell r="R247">
            <v>6</v>
          </cell>
          <cell r="S247">
            <v>3</v>
          </cell>
          <cell r="V247">
            <v>6</v>
          </cell>
          <cell r="X247">
            <v>4</v>
          </cell>
          <cell r="AF247">
            <v>3</v>
          </cell>
        </row>
        <row r="248">
          <cell r="D248">
            <v>99008</v>
          </cell>
          <cell r="E248" t="str">
            <v>VENTURA JUAREZ JAVIER</v>
          </cell>
          <cell r="I248">
            <v>1</v>
          </cell>
          <cell r="K248" t="str">
            <v>D</v>
          </cell>
          <cell r="L248" t="str">
            <v>N</v>
          </cell>
          <cell r="P248">
            <v>5</v>
          </cell>
          <cell r="Q248">
            <v>2.5</v>
          </cell>
          <cell r="V248">
            <v>2</v>
          </cell>
          <cell r="AD248">
            <v>30.5</v>
          </cell>
        </row>
        <row r="249">
          <cell r="D249">
            <v>3</v>
          </cell>
          <cell r="E249" t="str">
            <v>ARAIZA VELAZQUEZ HECTOR</v>
          </cell>
          <cell r="I249">
            <v>1</v>
          </cell>
          <cell r="K249" t="str">
            <v>L</v>
          </cell>
          <cell r="L249" t="str">
            <v>N</v>
          </cell>
          <cell r="O249">
            <v>11</v>
          </cell>
          <cell r="P249">
            <v>3</v>
          </cell>
          <cell r="Q249">
            <v>7</v>
          </cell>
          <cell r="R249">
            <v>7</v>
          </cell>
          <cell r="X249">
            <v>8</v>
          </cell>
          <cell r="AH249">
            <v>4</v>
          </cell>
        </row>
        <row r="250">
          <cell r="D250">
            <v>4</v>
          </cell>
          <cell r="E250" t="str">
            <v>CASTRO GALLO IRMA ADRIANA</v>
          </cell>
          <cell r="H250">
            <v>1</v>
          </cell>
          <cell r="K250" t="str">
            <v>E</v>
          </cell>
          <cell r="L250" t="str">
            <v>N</v>
          </cell>
          <cell r="O250">
            <v>4</v>
          </cell>
          <cell r="P250">
            <v>5</v>
          </cell>
          <cell r="Q250">
            <v>7.5</v>
          </cell>
          <cell r="V250">
            <v>6</v>
          </cell>
          <cell r="X250">
            <v>5</v>
          </cell>
          <cell r="Z250">
            <v>5</v>
          </cell>
          <cell r="AA250">
            <v>7.5</v>
          </cell>
        </row>
        <row r="251">
          <cell r="D251">
            <v>5</v>
          </cell>
          <cell r="E251" t="str">
            <v>CUELLAR PEDROZA LUIS HUMBERTO</v>
          </cell>
          <cell r="H251">
            <v>1</v>
          </cell>
          <cell r="K251" t="str">
            <v>M</v>
          </cell>
          <cell r="L251" t="str">
            <v>N</v>
          </cell>
          <cell r="P251">
            <v>12</v>
          </cell>
          <cell r="Q251">
            <v>6</v>
          </cell>
          <cell r="R251">
            <v>7</v>
          </cell>
          <cell r="S251">
            <v>3</v>
          </cell>
          <cell r="V251">
            <v>8</v>
          </cell>
          <cell r="X251">
            <v>4</v>
          </cell>
        </row>
        <row r="252">
          <cell r="D252">
            <v>76044</v>
          </cell>
          <cell r="E252" t="str">
            <v>LOPEZ NAJERA MARIA GUADALUPE</v>
          </cell>
          <cell r="H252">
            <v>1</v>
          </cell>
          <cell r="L252" t="str">
            <v>N</v>
          </cell>
          <cell r="O252">
            <v>9</v>
          </cell>
          <cell r="P252">
            <v>5</v>
          </cell>
          <cell r="Q252">
            <v>8</v>
          </cell>
          <cell r="X252">
            <v>5</v>
          </cell>
          <cell r="AJ252">
            <v>5</v>
          </cell>
          <cell r="AL252">
            <v>8</v>
          </cell>
        </row>
        <row r="253">
          <cell r="D253">
            <v>78050</v>
          </cell>
          <cell r="E253" t="str">
            <v>GARCIA PINEDA ERNESTO</v>
          </cell>
          <cell r="I253">
            <v>1</v>
          </cell>
          <cell r="K253" t="str">
            <v>D</v>
          </cell>
          <cell r="L253" t="str">
            <v>N</v>
          </cell>
          <cell r="O253">
            <v>4</v>
          </cell>
          <cell r="P253">
            <v>5</v>
          </cell>
          <cell r="Q253">
            <v>5</v>
          </cell>
          <cell r="R253">
            <v>1</v>
          </cell>
          <cell r="V253">
            <v>3</v>
          </cell>
          <cell r="X253">
            <v>2</v>
          </cell>
          <cell r="AD253">
            <v>16</v>
          </cell>
          <cell r="AF253">
            <v>4</v>
          </cell>
        </row>
        <row r="254">
          <cell r="D254">
            <v>79063</v>
          </cell>
          <cell r="E254" t="str">
            <v>GONZALEZ DIAZ MARTHA CRISTINA</v>
          </cell>
          <cell r="I254">
            <v>1</v>
          </cell>
          <cell r="K254" t="str">
            <v>L</v>
          </cell>
          <cell r="L254" t="str">
            <v>N</v>
          </cell>
          <cell r="P254">
            <v>6</v>
          </cell>
          <cell r="Q254">
            <v>3</v>
          </cell>
          <cell r="R254">
            <v>5</v>
          </cell>
          <cell r="S254">
            <v>4</v>
          </cell>
          <cell r="V254">
            <v>5</v>
          </cell>
          <cell r="Z254">
            <v>5</v>
          </cell>
          <cell r="AF254">
            <v>5</v>
          </cell>
          <cell r="AM254">
            <v>7</v>
          </cell>
        </row>
        <row r="255">
          <cell r="D255">
            <v>80077</v>
          </cell>
          <cell r="E255" t="str">
            <v>RUBIO FRANCHINI MA. DEL CARMEN</v>
          </cell>
          <cell r="H255">
            <v>1</v>
          </cell>
          <cell r="L255" t="str">
            <v>N</v>
          </cell>
          <cell r="O255">
            <v>8</v>
          </cell>
          <cell r="P255">
            <v>5</v>
          </cell>
          <cell r="Q255">
            <v>8</v>
          </cell>
          <cell r="R255">
            <v>3</v>
          </cell>
          <cell r="S255">
            <v>6</v>
          </cell>
          <cell r="X255">
            <v>5</v>
          </cell>
          <cell r="AC255">
            <v>5</v>
          </cell>
        </row>
        <row r="256">
          <cell r="D256">
            <v>84019</v>
          </cell>
          <cell r="E256" t="str">
            <v>GONZALEZ LOPEZ MA. ELENA</v>
          </cell>
          <cell r="H256">
            <v>1</v>
          </cell>
          <cell r="K256" t="str">
            <v>E</v>
          </cell>
          <cell r="L256" t="str">
            <v>N</v>
          </cell>
          <cell r="O256">
            <v>2</v>
          </cell>
          <cell r="P256">
            <v>6</v>
          </cell>
          <cell r="Q256">
            <v>3</v>
          </cell>
          <cell r="U256">
            <v>5</v>
          </cell>
          <cell r="V256">
            <v>5</v>
          </cell>
          <cell r="X256">
            <v>3</v>
          </cell>
          <cell r="Z256">
            <v>5</v>
          </cell>
          <cell r="AA256">
            <v>3.5</v>
          </cell>
          <cell r="AL256">
            <v>7.5</v>
          </cell>
        </row>
        <row r="257">
          <cell r="D257">
            <v>85225</v>
          </cell>
          <cell r="E257" t="str">
            <v>GUTIERREZ CAMPOS RAFAEL</v>
          </cell>
          <cell r="H257">
            <v>1</v>
          </cell>
          <cell r="K257" t="str">
            <v>D</v>
          </cell>
          <cell r="L257" t="str">
            <v>N</v>
          </cell>
          <cell r="P257">
            <v>8</v>
          </cell>
          <cell r="Q257">
            <v>1.5</v>
          </cell>
          <cell r="T257">
            <v>2</v>
          </cell>
          <cell r="X257">
            <v>1</v>
          </cell>
          <cell r="AD257">
            <v>27.5</v>
          </cell>
        </row>
        <row r="258">
          <cell r="D258">
            <v>86344</v>
          </cell>
          <cell r="E258" t="str">
            <v>MAYEK PEREZ NETZAHUALCOYOTL</v>
          </cell>
          <cell r="I258">
            <v>1</v>
          </cell>
          <cell r="K258" t="str">
            <v>D</v>
          </cell>
          <cell r="L258" t="str">
            <v>N</v>
          </cell>
          <cell r="P258">
            <v>7</v>
          </cell>
          <cell r="Q258">
            <v>4</v>
          </cell>
          <cell r="R258">
            <v>3</v>
          </cell>
          <cell r="T258">
            <v>2</v>
          </cell>
          <cell r="V258">
            <v>5</v>
          </cell>
          <cell r="X258">
            <v>1</v>
          </cell>
          <cell r="AD258">
            <v>18</v>
          </cell>
        </row>
        <row r="259">
          <cell r="D259">
            <v>89017</v>
          </cell>
          <cell r="E259" t="str">
            <v>MONTOYA DE LIRA HUMBERTO GUSTAVO</v>
          </cell>
          <cell r="H259">
            <v>1</v>
          </cell>
          <cell r="K259" t="str">
            <v>D</v>
          </cell>
          <cell r="L259" t="str">
            <v>N</v>
          </cell>
          <cell r="P259">
            <v>2.5</v>
          </cell>
          <cell r="Q259">
            <v>2.5</v>
          </cell>
          <cell r="X259">
            <v>5</v>
          </cell>
          <cell r="Z259">
            <v>5</v>
          </cell>
          <cell r="AA259">
            <v>2.5</v>
          </cell>
          <cell r="AD259">
            <v>22.5</v>
          </cell>
        </row>
        <row r="260">
          <cell r="D260">
            <v>90258</v>
          </cell>
          <cell r="E260" t="str">
            <v>MORALES DOMINGUEZ JOSE FRANCISCO</v>
          </cell>
          <cell r="I260">
            <v>1</v>
          </cell>
          <cell r="K260" t="str">
            <v>M</v>
          </cell>
          <cell r="L260" t="str">
            <v>N</v>
          </cell>
          <cell r="O260">
            <v>6</v>
          </cell>
          <cell r="P260">
            <v>7</v>
          </cell>
          <cell r="Q260">
            <v>3</v>
          </cell>
          <cell r="V260">
            <v>3</v>
          </cell>
          <cell r="X260">
            <v>2</v>
          </cell>
          <cell r="AD260">
            <v>18</v>
          </cell>
          <cell r="AL260">
            <v>1</v>
          </cell>
        </row>
        <row r="261">
          <cell r="D261">
            <v>91492</v>
          </cell>
          <cell r="E261" t="str">
            <v>PADILLA VEGA ROSA MARIA</v>
          </cell>
          <cell r="I261">
            <v>1</v>
          </cell>
          <cell r="K261" t="str">
            <v>M</v>
          </cell>
          <cell r="L261" t="str">
            <v>N</v>
          </cell>
          <cell r="P261">
            <v>6</v>
          </cell>
          <cell r="Q261">
            <v>3</v>
          </cell>
          <cell r="R261">
            <v>6</v>
          </cell>
          <cell r="Z261">
            <v>5</v>
          </cell>
          <cell r="AD261">
            <v>15</v>
          </cell>
        </row>
        <row r="262">
          <cell r="D262">
            <v>92034</v>
          </cell>
          <cell r="E262" t="str">
            <v>PEREZ MOLPHE BALCH EUGENIO MARTIN</v>
          </cell>
          <cell r="H262">
            <v>1</v>
          </cell>
          <cell r="K262" t="str">
            <v>D</v>
          </cell>
          <cell r="L262" t="str">
            <v>N</v>
          </cell>
          <cell r="P262">
            <v>5</v>
          </cell>
          <cell r="T262">
            <v>2</v>
          </cell>
          <cell r="V262">
            <v>1</v>
          </cell>
          <cell r="Y262">
            <v>2</v>
          </cell>
          <cell r="AD262">
            <v>30</v>
          </cell>
        </row>
        <row r="263">
          <cell r="D263">
            <v>92035</v>
          </cell>
          <cell r="E263" t="str">
            <v>PEREZ REYES MARTHA EVELIA</v>
          </cell>
          <cell r="I263">
            <v>1</v>
          </cell>
          <cell r="K263" t="str">
            <v>L</v>
          </cell>
          <cell r="L263" t="str">
            <v>N</v>
          </cell>
          <cell r="P263">
            <v>20</v>
          </cell>
          <cell r="Q263">
            <v>2.5</v>
          </cell>
          <cell r="X263">
            <v>2.5</v>
          </cell>
          <cell r="AD263">
            <v>15</v>
          </cell>
        </row>
        <row r="264">
          <cell r="D264">
            <v>96055</v>
          </cell>
          <cell r="E264" t="str">
            <v>RICO MARTINEZ ROBERTO</v>
          </cell>
          <cell r="I264">
            <v>1</v>
          </cell>
          <cell r="K264" t="str">
            <v>D</v>
          </cell>
          <cell r="L264" t="str">
            <v>N</v>
          </cell>
          <cell r="P264">
            <v>5</v>
          </cell>
          <cell r="T264">
            <v>5</v>
          </cell>
          <cell r="AC264">
            <v>5</v>
          </cell>
          <cell r="AD264">
            <v>25</v>
          </cell>
        </row>
        <row r="265">
          <cell r="D265">
            <v>99006</v>
          </cell>
          <cell r="E265" t="str">
            <v>VASCO MENDEZ NORA LILIA</v>
          </cell>
          <cell r="I265">
            <v>1</v>
          </cell>
          <cell r="K265" t="str">
            <v>D</v>
          </cell>
          <cell r="L265" t="str">
            <v>N</v>
          </cell>
          <cell r="P265">
            <v>9</v>
          </cell>
          <cell r="Q265">
            <v>4</v>
          </cell>
          <cell r="V265">
            <v>4</v>
          </cell>
          <cell r="X265">
            <v>3</v>
          </cell>
          <cell r="AD265">
            <v>20</v>
          </cell>
        </row>
        <row r="266">
          <cell r="D266">
            <v>75041</v>
          </cell>
          <cell r="E266" t="str">
            <v>ALVARADO DURON MARIA MAGDALENA</v>
          </cell>
          <cell r="I266">
            <v>1</v>
          </cell>
          <cell r="L266" t="str">
            <v>N</v>
          </cell>
          <cell r="P266">
            <v>19.5</v>
          </cell>
          <cell r="Q266">
            <v>9.5</v>
          </cell>
          <cell r="S266">
            <v>11</v>
          </cell>
        </row>
        <row r="267">
          <cell r="D267">
            <v>86188</v>
          </cell>
          <cell r="E267" t="str">
            <v>DIAZ AMARO MARIA DEL ROSARIO</v>
          </cell>
          <cell r="H267">
            <v>1</v>
          </cell>
          <cell r="L267" t="str">
            <v>N</v>
          </cell>
          <cell r="O267">
            <v>4</v>
          </cell>
          <cell r="P267">
            <v>16.5</v>
          </cell>
          <cell r="Q267">
            <v>12</v>
          </cell>
          <cell r="R267">
            <v>2.5</v>
          </cell>
          <cell r="AD267">
            <v>5</v>
          </cell>
        </row>
        <row r="268">
          <cell r="D268">
            <v>88090</v>
          </cell>
          <cell r="E268" t="str">
            <v>ARAIZA ARVILLA GUADALUPE JAVIER</v>
          </cell>
          <cell r="I268">
            <v>1</v>
          </cell>
          <cell r="K268" t="str">
            <v>L</v>
          </cell>
          <cell r="L268" t="str">
            <v>N</v>
          </cell>
          <cell r="O268">
            <v>17</v>
          </cell>
          <cell r="Q268">
            <v>17</v>
          </cell>
          <cell r="U268">
            <v>5</v>
          </cell>
          <cell r="V268">
            <v>1</v>
          </cell>
        </row>
        <row r="269">
          <cell r="D269">
            <v>90410</v>
          </cell>
          <cell r="E269" t="str">
            <v>CHAVEZ VELA NORMA ANGELICA</v>
          </cell>
          <cell r="I269">
            <v>1</v>
          </cell>
          <cell r="K269" t="str">
            <v>M</v>
          </cell>
          <cell r="L269" t="str">
            <v>P</v>
          </cell>
          <cell r="O269">
            <v>3</v>
          </cell>
          <cell r="P269">
            <v>8</v>
          </cell>
          <cell r="Q269">
            <v>7</v>
          </cell>
          <cell r="R269">
            <v>1</v>
          </cell>
          <cell r="S269">
            <v>1</v>
          </cell>
          <cell r="U269">
            <v>5</v>
          </cell>
          <cell r="X269">
            <v>5</v>
          </cell>
          <cell r="AD269">
            <v>10</v>
          </cell>
        </row>
        <row r="270">
          <cell r="D270">
            <v>91009</v>
          </cell>
          <cell r="E270" t="str">
            <v>FLORES SILVA MANUEL</v>
          </cell>
          <cell r="I270">
            <v>1</v>
          </cell>
          <cell r="K270" t="str">
            <v>E</v>
          </cell>
          <cell r="L270" t="str">
            <v>N</v>
          </cell>
          <cell r="P270">
            <v>12</v>
          </cell>
          <cell r="Q270">
            <v>5.5</v>
          </cell>
          <cell r="S270">
            <v>4</v>
          </cell>
          <cell r="V270">
            <v>1.5</v>
          </cell>
          <cell r="X270">
            <v>7</v>
          </cell>
          <cell r="AL270">
            <v>10</v>
          </cell>
        </row>
        <row r="271">
          <cell r="D271">
            <v>93268</v>
          </cell>
          <cell r="E271" t="str">
            <v>GONZALEZ RODRIGUEZ MARIA DE FATIMA</v>
          </cell>
          <cell r="J271">
            <v>1</v>
          </cell>
          <cell r="K271" t="str">
            <v>M</v>
          </cell>
          <cell r="L271" t="str">
            <v>P</v>
          </cell>
          <cell r="O271">
            <v>11</v>
          </cell>
          <cell r="P271">
            <v>4</v>
          </cell>
          <cell r="Q271">
            <v>13</v>
          </cell>
          <cell r="V271">
            <v>7</v>
          </cell>
          <cell r="AF271">
            <v>5</v>
          </cell>
        </row>
        <row r="272">
          <cell r="D272">
            <v>99263</v>
          </cell>
          <cell r="E272" t="str">
            <v>QUEZADA GALLO JESUS ALBERTO</v>
          </cell>
          <cell r="I272">
            <v>1</v>
          </cell>
          <cell r="K272" t="str">
            <v>D</v>
          </cell>
          <cell r="L272" t="str">
            <v>N</v>
          </cell>
          <cell r="O272">
            <v>3</v>
          </cell>
          <cell r="P272">
            <v>8</v>
          </cell>
          <cell r="Q272">
            <v>7</v>
          </cell>
          <cell r="V272">
            <v>2</v>
          </cell>
          <cell r="AD272">
            <v>20</v>
          </cell>
        </row>
        <row r="273">
          <cell r="D273">
            <v>300</v>
          </cell>
          <cell r="E273" t="str">
            <v>ALVAREZ FERNANDEZ ARMANDO</v>
          </cell>
          <cell r="J273">
            <v>1</v>
          </cell>
          <cell r="K273" t="str">
            <v>M</v>
          </cell>
          <cell r="L273" t="str">
            <v>N</v>
          </cell>
          <cell r="O273">
            <v>3</v>
          </cell>
          <cell r="P273">
            <v>5</v>
          </cell>
          <cell r="Q273">
            <v>5</v>
          </cell>
          <cell r="R273">
            <v>1</v>
          </cell>
          <cell r="V273">
            <v>2</v>
          </cell>
          <cell r="X273">
            <v>5</v>
          </cell>
        </row>
        <row r="274">
          <cell r="D274">
            <v>76024</v>
          </cell>
          <cell r="E274" t="str">
            <v>MARTINEZ MARTINEZ LUIS ALBERTO</v>
          </cell>
          <cell r="J274">
            <v>1</v>
          </cell>
          <cell r="L274" t="str">
            <v>N</v>
          </cell>
          <cell r="AL274">
            <v>21</v>
          </cell>
        </row>
        <row r="275">
          <cell r="D275">
            <v>82090</v>
          </cell>
          <cell r="E275" t="str">
            <v>ROBERTO NAVA HORACIO</v>
          </cell>
          <cell r="H275">
            <v>1</v>
          </cell>
          <cell r="L275" t="str">
            <v>N</v>
          </cell>
          <cell r="AM275">
            <v>40</v>
          </cell>
        </row>
        <row r="276">
          <cell r="D276">
            <v>85221</v>
          </cell>
          <cell r="E276" t="str">
            <v>ALVAREZ RODRIGUEZ FRANCISCO JAVIER</v>
          </cell>
          <cell r="I276">
            <v>1</v>
          </cell>
          <cell r="K276" t="str">
            <v>M</v>
          </cell>
          <cell r="L276" t="str">
            <v>N</v>
          </cell>
          <cell r="P276">
            <v>4</v>
          </cell>
          <cell r="Q276">
            <v>5</v>
          </cell>
          <cell r="R276">
            <v>5</v>
          </cell>
          <cell r="X276">
            <v>1</v>
          </cell>
          <cell r="Z276">
            <v>5</v>
          </cell>
          <cell r="AC276">
            <v>5</v>
          </cell>
          <cell r="AD276">
            <v>5</v>
          </cell>
          <cell r="AL276">
            <v>10</v>
          </cell>
        </row>
        <row r="277">
          <cell r="D277">
            <v>85323</v>
          </cell>
          <cell r="E277" t="str">
            <v>TORRES GARCIA ROSA ISELA</v>
          </cell>
          <cell r="J277">
            <v>1</v>
          </cell>
          <cell r="L277" t="str">
            <v>N</v>
          </cell>
          <cell r="AM277">
            <v>21.5</v>
          </cell>
        </row>
        <row r="278">
          <cell r="D278">
            <v>88176</v>
          </cell>
          <cell r="E278" t="str">
            <v>BARRIOS SANCHEZ JOSE MANUEL</v>
          </cell>
          <cell r="I278">
            <v>1</v>
          </cell>
          <cell r="K278" t="str">
            <v>D</v>
          </cell>
          <cell r="L278" t="str">
            <v>N</v>
          </cell>
          <cell r="P278">
            <v>14</v>
          </cell>
          <cell r="Q278">
            <v>4</v>
          </cell>
          <cell r="R278">
            <v>4</v>
          </cell>
          <cell r="V278">
            <v>4</v>
          </cell>
          <cell r="X278">
            <v>5</v>
          </cell>
          <cell r="AF278">
            <v>4</v>
          </cell>
          <cell r="AL278">
            <v>5</v>
          </cell>
        </row>
        <row r="279">
          <cell r="D279">
            <v>90081</v>
          </cell>
          <cell r="E279" t="str">
            <v>DOMINGUEZ AGUILAR GUILLERMO</v>
          </cell>
          <cell r="I279">
            <v>1</v>
          </cell>
          <cell r="K279" t="str">
            <v>M</v>
          </cell>
          <cell r="L279" t="str">
            <v>N</v>
          </cell>
          <cell r="P279">
            <v>13</v>
          </cell>
          <cell r="Q279">
            <v>6</v>
          </cell>
          <cell r="R279">
            <v>6</v>
          </cell>
          <cell r="V279">
            <v>5</v>
          </cell>
          <cell r="X279">
            <v>5</v>
          </cell>
          <cell r="AL279">
            <v>5</v>
          </cell>
        </row>
        <row r="280">
          <cell r="D280">
            <v>90442</v>
          </cell>
          <cell r="E280" t="str">
            <v>ELIAS RAMIREZ ARTURO</v>
          </cell>
          <cell r="I280">
            <v>1</v>
          </cell>
          <cell r="K280" t="str">
            <v>M</v>
          </cell>
          <cell r="L280" t="str">
            <v>N</v>
          </cell>
          <cell r="P280">
            <v>10</v>
          </cell>
          <cell r="Q280">
            <v>5</v>
          </cell>
          <cell r="R280">
            <v>4</v>
          </cell>
          <cell r="U280">
            <v>8</v>
          </cell>
          <cell r="X280">
            <v>5</v>
          </cell>
          <cell r="AF280">
            <v>5</v>
          </cell>
          <cell r="AL280">
            <v>3</v>
          </cell>
        </row>
        <row r="281">
          <cell r="D281">
            <v>91280</v>
          </cell>
          <cell r="E281" t="str">
            <v>GOMEZ REYNOSO JUAN MANUEL</v>
          </cell>
          <cell r="H281">
            <v>1</v>
          </cell>
          <cell r="K281" t="str">
            <v>M</v>
          </cell>
          <cell r="L281" t="str">
            <v>N</v>
          </cell>
          <cell r="O281">
            <v>5</v>
          </cell>
          <cell r="P281">
            <v>5</v>
          </cell>
          <cell r="Q281">
            <v>7.5</v>
          </cell>
          <cell r="R281">
            <v>1.5</v>
          </cell>
          <cell r="U281">
            <v>5</v>
          </cell>
          <cell r="V281">
            <v>5</v>
          </cell>
          <cell r="X281">
            <v>5</v>
          </cell>
          <cell r="AL281">
            <v>1</v>
          </cell>
          <cell r="AM281">
            <v>5</v>
          </cell>
        </row>
        <row r="282">
          <cell r="D282">
            <v>93284</v>
          </cell>
          <cell r="E282" t="str">
            <v>GONZALEZ LEON ARTURO</v>
          </cell>
          <cell r="I282">
            <v>1</v>
          </cell>
          <cell r="K282" t="str">
            <v>M</v>
          </cell>
          <cell r="L282" t="str">
            <v>N</v>
          </cell>
          <cell r="O282">
            <v>10</v>
          </cell>
          <cell r="Q282">
            <v>5</v>
          </cell>
          <cell r="R282">
            <v>5</v>
          </cell>
          <cell r="U282">
            <v>5</v>
          </cell>
          <cell r="V282">
            <v>5</v>
          </cell>
          <cell r="X282">
            <v>5</v>
          </cell>
          <cell r="AL282">
            <v>5</v>
          </cell>
        </row>
        <row r="283">
          <cell r="D283">
            <v>94096</v>
          </cell>
          <cell r="E283" t="str">
            <v>MEZA DE LUNA MIGUEL ANGEL</v>
          </cell>
          <cell r="I283">
            <v>1</v>
          </cell>
          <cell r="K283" t="str">
            <v>M</v>
          </cell>
          <cell r="L283" t="str">
            <v>P</v>
          </cell>
          <cell r="P283">
            <v>14</v>
          </cell>
          <cell r="Q283">
            <v>5</v>
          </cell>
          <cell r="U283">
            <v>5</v>
          </cell>
          <cell r="V283">
            <v>1</v>
          </cell>
          <cell r="X283">
            <v>5</v>
          </cell>
          <cell r="AD283">
            <v>5</v>
          </cell>
          <cell r="AL283">
            <v>5</v>
          </cell>
        </row>
        <row r="284">
          <cell r="D284">
            <v>94175</v>
          </cell>
          <cell r="E284" t="str">
            <v>PADILLA DIAZ ALEJANDRO</v>
          </cell>
          <cell r="I284">
            <v>1</v>
          </cell>
          <cell r="K284" t="str">
            <v>M</v>
          </cell>
          <cell r="L284" t="str">
            <v>N</v>
          </cell>
          <cell r="P284">
            <v>10</v>
          </cell>
          <cell r="Q284">
            <v>2.5</v>
          </cell>
          <cell r="U284">
            <v>5</v>
          </cell>
          <cell r="X284">
            <v>2.5</v>
          </cell>
          <cell r="AC284">
            <v>5</v>
          </cell>
          <cell r="AD284">
            <v>10</v>
          </cell>
          <cell r="AF284">
            <v>5</v>
          </cell>
        </row>
        <row r="285">
          <cell r="D285">
            <v>95037</v>
          </cell>
          <cell r="E285" t="str">
            <v>PADILLA DIAZ FELIPE</v>
          </cell>
          <cell r="H285">
            <v>1</v>
          </cell>
          <cell r="K285" t="str">
            <v>D</v>
          </cell>
          <cell r="L285" t="str">
            <v>N</v>
          </cell>
          <cell r="O285">
            <v>10</v>
          </cell>
          <cell r="Q285">
            <v>5</v>
          </cell>
          <cell r="V285">
            <v>5</v>
          </cell>
          <cell r="AC285">
            <v>5</v>
          </cell>
          <cell r="AD285">
            <v>5</v>
          </cell>
          <cell r="AL285">
            <v>10</v>
          </cell>
        </row>
        <row r="286">
          <cell r="D286">
            <v>96091</v>
          </cell>
          <cell r="E286" t="str">
            <v>PADILLA DIAZ RICARDO</v>
          </cell>
          <cell r="J286">
            <v>1</v>
          </cell>
          <cell r="K286" t="str">
            <v>L</v>
          </cell>
          <cell r="L286" t="str">
            <v>P</v>
          </cell>
          <cell r="AM286">
            <v>21</v>
          </cell>
        </row>
        <row r="287">
          <cell r="D287">
            <v>97173</v>
          </cell>
          <cell r="E287" t="str">
            <v>PONCE DE LEON SENTI EUNICE ESTHER</v>
          </cell>
          <cell r="I287">
            <v>1</v>
          </cell>
          <cell r="K287" t="str">
            <v>D</v>
          </cell>
          <cell r="L287" t="str">
            <v>N</v>
          </cell>
          <cell r="O287">
            <v>8</v>
          </cell>
          <cell r="Q287">
            <v>5</v>
          </cell>
          <cell r="R287">
            <v>2</v>
          </cell>
          <cell r="V287">
            <v>5</v>
          </cell>
          <cell r="X287">
            <v>5</v>
          </cell>
          <cell r="AG287">
            <v>5</v>
          </cell>
          <cell r="AI287">
            <v>5</v>
          </cell>
          <cell r="AL287">
            <v>5</v>
          </cell>
        </row>
        <row r="288">
          <cell r="D288">
            <v>98383</v>
          </cell>
          <cell r="E288" t="str">
            <v>RIZO DIAZ FELIPE DE JESUS</v>
          </cell>
          <cell r="H288">
            <v>1</v>
          </cell>
          <cell r="K288" t="str">
            <v>M</v>
          </cell>
          <cell r="L288" t="str">
            <v>N</v>
          </cell>
          <cell r="O288">
            <v>5</v>
          </cell>
          <cell r="P288">
            <v>12</v>
          </cell>
          <cell r="Q288">
            <v>5</v>
          </cell>
          <cell r="U288">
            <v>5</v>
          </cell>
          <cell r="V288">
            <v>4</v>
          </cell>
          <cell r="X288">
            <v>4</v>
          </cell>
          <cell r="AL288">
            <v>5</v>
          </cell>
        </row>
        <row r="289">
          <cell r="D289">
            <v>219</v>
          </cell>
          <cell r="E289" t="str">
            <v>AGUILERA ENRIQUEZ LUIS</v>
          </cell>
          <cell r="I289">
            <v>1</v>
          </cell>
          <cell r="K289" t="str">
            <v>M</v>
          </cell>
          <cell r="L289" t="str">
            <v>N</v>
          </cell>
          <cell r="P289">
            <v>4</v>
          </cell>
          <cell r="Q289">
            <v>2</v>
          </cell>
          <cell r="T289">
            <v>4</v>
          </cell>
          <cell r="AD289">
            <v>10</v>
          </cell>
          <cell r="AL289">
            <v>20</v>
          </cell>
        </row>
        <row r="290">
          <cell r="D290">
            <v>82020</v>
          </cell>
          <cell r="E290" t="str">
            <v>GONZALEZ ADAME MARTHA</v>
          </cell>
          <cell r="H290">
            <v>1</v>
          </cell>
          <cell r="K290" t="str">
            <v>D</v>
          </cell>
          <cell r="L290" t="str">
            <v>N</v>
          </cell>
          <cell r="P290">
            <v>5</v>
          </cell>
          <cell r="Q290">
            <v>2.5</v>
          </cell>
          <cell r="T290">
            <v>2.5</v>
          </cell>
          <cell r="X290">
            <v>5</v>
          </cell>
          <cell r="Y290">
            <v>10</v>
          </cell>
          <cell r="AD290">
            <v>15</v>
          </cell>
        </row>
        <row r="291">
          <cell r="D291">
            <v>82083</v>
          </cell>
          <cell r="E291" t="str">
            <v>LOPEZ ENRIQUEZ EDGAR ANDRES</v>
          </cell>
          <cell r="I291">
            <v>1</v>
          </cell>
          <cell r="K291" t="str">
            <v>L</v>
          </cell>
          <cell r="L291" t="str">
            <v>N</v>
          </cell>
          <cell r="P291">
            <v>9</v>
          </cell>
          <cell r="Q291">
            <v>4.5</v>
          </cell>
          <cell r="Y291">
            <v>15</v>
          </cell>
          <cell r="Z291">
            <v>4</v>
          </cell>
          <cell r="AF291">
            <v>2.5</v>
          </cell>
        </row>
        <row r="292">
          <cell r="D292">
            <v>84055</v>
          </cell>
          <cell r="E292" t="str">
            <v>MATA ZAMORES SILVIA</v>
          </cell>
          <cell r="J292">
            <v>1</v>
          </cell>
          <cell r="K292" t="str">
            <v>L</v>
          </cell>
          <cell r="L292" t="str">
            <v>N</v>
          </cell>
          <cell r="P292">
            <v>4</v>
          </cell>
          <cell r="Q292">
            <v>2</v>
          </cell>
          <cell r="Y292">
            <v>5</v>
          </cell>
          <cell r="Z292">
            <v>5</v>
          </cell>
          <cell r="AG292">
            <v>5</v>
          </cell>
        </row>
        <row r="293">
          <cell r="D293">
            <v>85222</v>
          </cell>
          <cell r="E293" t="str">
            <v>ROMO ROJAS LAURA</v>
          </cell>
          <cell r="I293">
            <v>1</v>
          </cell>
          <cell r="K293" t="str">
            <v>M</v>
          </cell>
          <cell r="L293" t="str">
            <v>N</v>
          </cell>
          <cell r="P293">
            <v>4</v>
          </cell>
          <cell r="Q293">
            <v>2</v>
          </cell>
          <cell r="AD293">
            <v>10</v>
          </cell>
          <cell r="AL293">
            <v>24</v>
          </cell>
        </row>
        <row r="294">
          <cell r="D294">
            <v>87130</v>
          </cell>
          <cell r="E294" t="str">
            <v>SALAZAR LOPEZ ALFONSO</v>
          </cell>
          <cell r="J294">
            <v>1</v>
          </cell>
          <cell r="K294" t="str">
            <v>M</v>
          </cell>
          <cell r="L294" t="str">
            <v>N</v>
          </cell>
          <cell r="P294">
            <v>10</v>
          </cell>
          <cell r="Q294">
            <v>5</v>
          </cell>
          <cell r="V294">
            <v>1</v>
          </cell>
          <cell r="X294">
            <v>5</v>
          </cell>
          <cell r="Z294">
            <v>5</v>
          </cell>
        </row>
        <row r="295">
          <cell r="D295">
            <v>93217</v>
          </cell>
          <cell r="E295" t="str">
            <v>SILVA IBARRA PATRICIA MARGARITA</v>
          </cell>
          <cell r="H295">
            <v>1</v>
          </cell>
          <cell r="K295" t="str">
            <v>M</v>
          </cell>
          <cell r="L295" t="str">
            <v>N</v>
          </cell>
          <cell r="P295">
            <v>10</v>
          </cell>
          <cell r="Q295">
            <v>5</v>
          </cell>
          <cell r="V295">
            <v>2</v>
          </cell>
          <cell r="W295">
            <v>10</v>
          </cell>
          <cell r="Z295">
            <v>5</v>
          </cell>
          <cell r="AF295">
            <v>7</v>
          </cell>
          <cell r="AJ295">
            <v>1</v>
          </cell>
        </row>
        <row r="296">
          <cell r="D296">
            <v>94127</v>
          </cell>
          <cell r="E296" t="str">
            <v>TORRES CASTAÑEDA HERLINDA</v>
          </cell>
          <cell r="J296">
            <v>1</v>
          </cell>
          <cell r="K296" t="str">
            <v>L</v>
          </cell>
          <cell r="L296" t="str">
            <v>N</v>
          </cell>
          <cell r="P296">
            <v>10</v>
          </cell>
          <cell r="Q296">
            <v>5</v>
          </cell>
          <cell r="U296">
            <v>5.5</v>
          </cell>
          <cell r="V296">
            <v>0.5</v>
          </cell>
        </row>
        <row r="297">
          <cell r="D297">
            <v>99292</v>
          </cell>
          <cell r="E297" t="str">
            <v>VIRAMONTES PEREZ JOSE ARTURO</v>
          </cell>
          <cell r="I297">
            <v>1</v>
          </cell>
          <cell r="K297" t="str">
            <v>E</v>
          </cell>
          <cell r="L297" t="str">
            <v>N</v>
          </cell>
          <cell r="P297">
            <v>14</v>
          </cell>
          <cell r="Q297">
            <v>7</v>
          </cell>
          <cell r="V297">
            <v>7</v>
          </cell>
          <cell r="X297">
            <v>5</v>
          </cell>
          <cell r="Y297">
            <v>4</v>
          </cell>
          <cell r="Z297">
            <v>3</v>
          </cell>
        </row>
        <row r="298">
          <cell r="D298">
            <v>71004</v>
          </cell>
          <cell r="E298" t="str">
            <v>DE LA CRUZ TORRES SALVADOR</v>
          </cell>
          <cell r="J298">
            <v>1</v>
          </cell>
          <cell r="K298" t="str">
            <v>L</v>
          </cell>
          <cell r="L298" t="str">
            <v>N</v>
          </cell>
          <cell r="O298">
            <v>11</v>
          </cell>
          <cell r="Q298">
            <v>8.5</v>
          </cell>
          <cell r="S298">
            <v>1.5</v>
          </cell>
        </row>
        <row r="299">
          <cell r="D299">
            <v>71007</v>
          </cell>
          <cell r="E299" t="str">
            <v>LAMAS IBARRA RUBEN</v>
          </cell>
          <cell r="J299">
            <v>1</v>
          </cell>
          <cell r="K299" t="str">
            <v>L</v>
          </cell>
          <cell r="L299" t="str">
            <v>N</v>
          </cell>
          <cell r="P299">
            <v>10</v>
          </cell>
          <cell r="Q299">
            <v>5</v>
          </cell>
          <cell r="X299">
            <v>6</v>
          </cell>
        </row>
        <row r="300">
          <cell r="D300">
            <v>76040</v>
          </cell>
          <cell r="E300" t="str">
            <v>MAGDALENO RAMIREZ NATALIA</v>
          </cell>
          <cell r="I300">
            <v>1</v>
          </cell>
          <cell r="K300" t="str">
            <v>M</v>
          </cell>
          <cell r="L300" t="str">
            <v>N</v>
          </cell>
          <cell r="P300">
            <v>5</v>
          </cell>
          <cell r="Q300">
            <v>2.5</v>
          </cell>
          <cell r="AL300">
            <v>32.5</v>
          </cell>
        </row>
        <row r="301">
          <cell r="D301">
            <v>88230</v>
          </cell>
          <cell r="E301" t="str">
            <v>PEREZ HERNANDEZ GUILLERMO ARMANDO</v>
          </cell>
          <cell r="J301">
            <v>1</v>
          </cell>
          <cell r="K301" t="str">
            <v>L</v>
          </cell>
          <cell r="L301" t="str">
            <v>N</v>
          </cell>
          <cell r="P301">
            <v>10</v>
          </cell>
          <cell r="Q301">
            <v>5</v>
          </cell>
          <cell r="V301">
            <v>6</v>
          </cell>
        </row>
        <row r="302">
          <cell r="D302">
            <v>88257</v>
          </cell>
          <cell r="E302" t="str">
            <v>PEREZ HERNANDEZ JAIME BENJAMIN</v>
          </cell>
          <cell r="J302">
            <v>1</v>
          </cell>
          <cell r="K302" t="str">
            <v>E</v>
          </cell>
          <cell r="L302" t="str">
            <v>N</v>
          </cell>
          <cell r="P302">
            <v>10</v>
          </cell>
          <cell r="Q302">
            <v>5</v>
          </cell>
          <cell r="V302">
            <v>3</v>
          </cell>
          <cell r="AL302">
            <v>3</v>
          </cell>
        </row>
        <row r="303">
          <cell r="D303">
            <v>93205</v>
          </cell>
          <cell r="E303" t="str">
            <v>REYES ESQUEDA LUIS CARLOS</v>
          </cell>
          <cell r="H303">
            <v>1</v>
          </cell>
          <cell r="K303" t="str">
            <v>M</v>
          </cell>
          <cell r="L303" t="str">
            <v>N</v>
          </cell>
          <cell r="P303">
            <v>12</v>
          </cell>
          <cell r="Q303">
            <v>6</v>
          </cell>
          <cell r="R303">
            <v>7</v>
          </cell>
          <cell r="S303">
            <v>3</v>
          </cell>
          <cell r="U303">
            <v>5</v>
          </cell>
          <cell r="V303">
            <v>3</v>
          </cell>
          <cell r="AL303">
            <v>4</v>
          </cell>
        </row>
        <row r="304">
          <cell r="D304">
            <v>94234</v>
          </cell>
          <cell r="E304" t="str">
            <v>RODRIGUEZ SILVA ANTONIO</v>
          </cell>
          <cell r="I304">
            <v>1</v>
          </cell>
          <cell r="K304" t="str">
            <v>E</v>
          </cell>
          <cell r="L304" t="str">
            <v>N</v>
          </cell>
          <cell r="P304">
            <v>15</v>
          </cell>
          <cell r="Q304">
            <v>7.5</v>
          </cell>
          <cell r="X304">
            <v>5</v>
          </cell>
          <cell r="AL304">
            <v>12.5</v>
          </cell>
        </row>
        <row r="305">
          <cell r="D305">
            <v>95107</v>
          </cell>
          <cell r="E305" t="str">
            <v>SAAVEDRA GONZALEZ JOSE JORGE</v>
          </cell>
          <cell r="I305">
            <v>1</v>
          </cell>
          <cell r="K305" t="str">
            <v>E</v>
          </cell>
          <cell r="L305" t="str">
            <v>N</v>
          </cell>
          <cell r="P305">
            <v>15</v>
          </cell>
          <cell r="Q305">
            <v>7.5</v>
          </cell>
          <cell r="S305">
            <v>5</v>
          </cell>
          <cell r="X305">
            <v>5</v>
          </cell>
          <cell r="Z305">
            <v>1</v>
          </cell>
          <cell r="AL305">
            <v>6.5</v>
          </cell>
        </row>
        <row r="306">
          <cell r="D306">
            <v>96165</v>
          </cell>
          <cell r="E306" t="str">
            <v>SERRANO ACEVEDO SUSANA</v>
          </cell>
          <cell r="J306">
            <v>1</v>
          </cell>
          <cell r="K306" t="str">
            <v>E</v>
          </cell>
          <cell r="L306" t="str">
            <v>N</v>
          </cell>
          <cell r="O306">
            <v>5</v>
          </cell>
          <cell r="P306">
            <v>4</v>
          </cell>
          <cell r="Q306">
            <v>7</v>
          </cell>
          <cell r="AL306">
            <v>5</v>
          </cell>
        </row>
        <row r="307">
          <cell r="D307">
            <v>98350</v>
          </cell>
          <cell r="E307" t="str">
            <v>TRUJILLO SANTOYO MARIO EDGARDO</v>
          </cell>
          <cell r="H307">
            <v>1</v>
          </cell>
          <cell r="K307" t="str">
            <v>E</v>
          </cell>
          <cell r="L307" t="str">
            <v>N</v>
          </cell>
          <cell r="P307">
            <v>14</v>
          </cell>
          <cell r="Q307">
            <v>5</v>
          </cell>
          <cell r="R307">
            <v>11</v>
          </cell>
          <cell r="V307">
            <v>10</v>
          </cell>
        </row>
        <row r="308">
          <cell r="D308">
            <v>321</v>
          </cell>
          <cell r="E308" t="str">
            <v>CONTRERAS GAYTAN PEDRO</v>
          </cell>
          <cell r="H308">
            <v>1</v>
          </cell>
          <cell r="K308" t="str">
            <v>M</v>
          </cell>
          <cell r="L308" t="str">
            <v>N</v>
          </cell>
          <cell r="P308">
            <v>14</v>
          </cell>
          <cell r="Q308">
            <v>7</v>
          </cell>
          <cell r="R308">
            <v>5</v>
          </cell>
          <cell r="V308">
            <v>6</v>
          </cell>
          <cell r="X308">
            <v>5</v>
          </cell>
          <cell r="AJ308">
            <v>3</v>
          </cell>
        </row>
        <row r="309">
          <cell r="D309">
            <v>74015</v>
          </cell>
          <cell r="E309" t="str">
            <v>GONZALEZ ACOLT ROBERTO</v>
          </cell>
          <cell r="J309">
            <v>1</v>
          </cell>
          <cell r="K309" t="str">
            <v>M</v>
          </cell>
          <cell r="L309" t="str">
            <v>P</v>
          </cell>
          <cell r="O309">
            <v>15</v>
          </cell>
          <cell r="Q309">
            <v>15</v>
          </cell>
          <cell r="V309">
            <v>5</v>
          </cell>
          <cell r="Y309">
            <v>5</v>
          </cell>
        </row>
        <row r="310">
          <cell r="D310">
            <v>81073</v>
          </cell>
          <cell r="E310" t="str">
            <v>HEREDIA DUARTE EFRAIN</v>
          </cell>
          <cell r="H310">
            <v>1</v>
          </cell>
          <cell r="K310" t="str">
            <v>M</v>
          </cell>
          <cell r="L310" t="str">
            <v>N</v>
          </cell>
          <cell r="P310">
            <v>4</v>
          </cell>
          <cell r="Q310">
            <v>2</v>
          </cell>
          <cell r="R310">
            <v>5</v>
          </cell>
          <cell r="V310">
            <v>4</v>
          </cell>
          <cell r="X310">
            <v>5</v>
          </cell>
          <cell r="Z310">
            <v>5</v>
          </cell>
          <cell r="AI310">
            <v>5</v>
          </cell>
        </row>
        <row r="311">
          <cell r="D311">
            <v>81074</v>
          </cell>
          <cell r="E311" t="str">
            <v>LOPEZ GARCIA JUVENTINO</v>
          </cell>
          <cell r="H311">
            <v>1</v>
          </cell>
          <cell r="K311" t="str">
            <v>M</v>
          </cell>
          <cell r="L311" t="str">
            <v>N</v>
          </cell>
          <cell r="P311">
            <v>5</v>
          </cell>
          <cell r="Q311">
            <v>2.5</v>
          </cell>
          <cell r="V311">
            <v>2.5</v>
          </cell>
          <cell r="AL311">
            <v>30</v>
          </cell>
        </row>
        <row r="312">
          <cell r="D312">
            <v>82082</v>
          </cell>
          <cell r="E312" t="str">
            <v>MORENO RINCON RAYMUNDO</v>
          </cell>
          <cell r="H312">
            <v>1</v>
          </cell>
          <cell r="K312" t="str">
            <v>M</v>
          </cell>
          <cell r="L312" t="str">
            <v>N</v>
          </cell>
          <cell r="O312">
            <v>4</v>
          </cell>
          <cell r="P312">
            <v>8</v>
          </cell>
          <cell r="Q312">
            <v>9</v>
          </cell>
          <cell r="R312">
            <v>4</v>
          </cell>
          <cell r="U312">
            <v>5</v>
          </cell>
          <cell r="V312">
            <v>5</v>
          </cell>
          <cell r="X312">
            <v>3</v>
          </cell>
          <cell r="AI312">
            <v>2</v>
          </cell>
        </row>
        <row r="313">
          <cell r="D313">
            <v>84176</v>
          </cell>
          <cell r="E313" t="str">
            <v>ROMO VAZQUEZ ARNOLDO</v>
          </cell>
          <cell r="H313">
            <v>1</v>
          </cell>
          <cell r="K313" t="str">
            <v>M</v>
          </cell>
          <cell r="L313" t="str">
            <v>N</v>
          </cell>
          <cell r="P313">
            <v>9</v>
          </cell>
          <cell r="Q313">
            <v>4.5</v>
          </cell>
          <cell r="V313">
            <v>1.5</v>
          </cell>
          <cell r="X313">
            <v>5</v>
          </cell>
          <cell r="AD313">
            <v>20</v>
          </cell>
        </row>
        <row r="314">
          <cell r="D314">
            <v>86207</v>
          </cell>
          <cell r="E314" t="str">
            <v>ROSALES MEDINA FRANCISCO JAVIER</v>
          </cell>
          <cell r="H314">
            <v>1</v>
          </cell>
          <cell r="K314" t="str">
            <v>M</v>
          </cell>
          <cell r="L314" t="str">
            <v>N</v>
          </cell>
          <cell r="O314">
            <v>4</v>
          </cell>
          <cell r="P314">
            <v>6</v>
          </cell>
          <cell r="Q314">
            <v>7.5</v>
          </cell>
          <cell r="V314">
            <v>2.5</v>
          </cell>
          <cell r="AD314">
            <v>10</v>
          </cell>
          <cell r="AL314">
            <v>10</v>
          </cell>
        </row>
        <row r="315">
          <cell r="D315">
            <v>82002</v>
          </cell>
          <cell r="E315" t="str">
            <v>GARCIA RAMIREZ RICARDO</v>
          </cell>
          <cell r="I315">
            <v>1</v>
          </cell>
          <cell r="K315" t="str">
            <v>M</v>
          </cell>
          <cell r="L315" t="str">
            <v>N</v>
          </cell>
          <cell r="O315">
            <v>10</v>
          </cell>
          <cell r="P315">
            <v>5</v>
          </cell>
          <cell r="Q315">
            <v>12.5</v>
          </cell>
          <cell r="T315">
            <v>5</v>
          </cell>
          <cell r="V315">
            <v>2.5</v>
          </cell>
          <cell r="X315">
            <v>5</v>
          </cell>
        </row>
        <row r="316">
          <cell r="D316">
            <v>85036</v>
          </cell>
          <cell r="E316" t="str">
            <v>LEAL MEDINA FELIPE DE JESUS</v>
          </cell>
          <cell r="H316">
            <v>1</v>
          </cell>
          <cell r="K316" t="str">
            <v>M</v>
          </cell>
          <cell r="L316" t="str">
            <v>N</v>
          </cell>
          <cell r="P316">
            <v>5</v>
          </cell>
          <cell r="Q316">
            <v>2.5</v>
          </cell>
          <cell r="S316">
            <v>6</v>
          </cell>
          <cell r="AL316">
            <v>26.5</v>
          </cell>
        </row>
        <row r="317">
          <cell r="D317">
            <v>87321</v>
          </cell>
          <cell r="E317" t="str">
            <v>MOLINA MARES FELIPE DE JESUS</v>
          </cell>
          <cell r="J317">
            <v>1</v>
          </cell>
          <cell r="K317" t="str">
            <v>E</v>
          </cell>
          <cell r="L317" t="str">
            <v>N</v>
          </cell>
          <cell r="P317">
            <v>4</v>
          </cell>
          <cell r="Q317">
            <v>2</v>
          </cell>
          <cell r="R317">
            <v>2</v>
          </cell>
          <cell r="S317">
            <v>3</v>
          </cell>
          <cell r="V317">
            <v>2</v>
          </cell>
          <cell r="AF317">
            <v>8</v>
          </cell>
        </row>
        <row r="318">
          <cell r="D318">
            <v>90354</v>
          </cell>
          <cell r="E318" t="str">
            <v>ORTIZ BARCENAS JOSE JUAN</v>
          </cell>
          <cell r="J318">
            <v>1</v>
          </cell>
          <cell r="K318" t="str">
            <v>M</v>
          </cell>
          <cell r="L318" t="str">
            <v>N</v>
          </cell>
          <cell r="P318">
            <v>5</v>
          </cell>
          <cell r="Q318">
            <v>2</v>
          </cell>
          <cell r="R318">
            <v>8</v>
          </cell>
          <cell r="S318">
            <v>4</v>
          </cell>
          <cell r="V318">
            <v>2</v>
          </cell>
        </row>
        <row r="319">
          <cell r="D319">
            <v>97016</v>
          </cell>
          <cell r="E319" t="str">
            <v>RODRIGUEZ ESPARZA RICARDO OCTAVIO</v>
          </cell>
          <cell r="H319">
            <v>1</v>
          </cell>
          <cell r="K319" t="str">
            <v>M</v>
          </cell>
          <cell r="L319" t="str">
            <v>N</v>
          </cell>
          <cell r="P319">
            <v>15</v>
          </cell>
          <cell r="Q319">
            <v>7.5</v>
          </cell>
          <cell r="R319">
            <v>5</v>
          </cell>
          <cell r="T319">
            <v>5.5</v>
          </cell>
          <cell r="V319">
            <v>7</v>
          </cell>
        </row>
        <row r="320">
          <cell r="D320">
            <v>99011</v>
          </cell>
          <cell r="E320" t="str">
            <v>VIVANCO FLORIDO SALVADOR</v>
          </cell>
          <cell r="I320">
            <v>1</v>
          </cell>
          <cell r="K320" t="str">
            <v>M</v>
          </cell>
          <cell r="L320" t="str">
            <v>N</v>
          </cell>
          <cell r="P320">
            <v>10</v>
          </cell>
          <cell r="Q320">
            <v>5</v>
          </cell>
          <cell r="R320">
            <v>3</v>
          </cell>
          <cell r="T320">
            <v>5</v>
          </cell>
          <cell r="V320">
            <v>5</v>
          </cell>
          <cell r="Y320">
            <v>10</v>
          </cell>
          <cell r="AM320">
            <v>2</v>
          </cell>
        </row>
        <row r="321">
          <cell r="D321">
            <v>87090</v>
          </cell>
          <cell r="E321" t="str">
            <v>DE LA ROSA PONCE JOSE GABRIEL</v>
          </cell>
          <cell r="I321">
            <v>1</v>
          </cell>
          <cell r="K321" t="str">
            <v>M</v>
          </cell>
          <cell r="L321" t="str">
            <v>N</v>
          </cell>
          <cell r="P321">
            <v>16</v>
          </cell>
          <cell r="Q321">
            <v>8</v>
          </cell>
          <cell r="R321">
            <v>3</v>
          </cell>
          <cell r="V321">
            <v>1</v>
          </cell>
          <cell r="X321">
            <v>5</v>
          </cell>
          <cell r="AG321">
            <v>7</v>
          </cell>
        </row>
        <row r="322">
          <cell r="D322">
            <v>91428</v>
          </cell>
          <cell r="E322" t="str">
            <v>GUTIERREZ GUZMAN ARACELI</v>
          </cell>
          <cell r="I322">
            <v>1</v>
          </cell>
          <cell r="K322" t="str">
            <v>E</v>
          </cell>
          <cell r="L322" t="str">
            <v>N</v>
          </cell>
          <cell r="O322">
            <v>5</v>
          </cell>
          <cell r="P322">
            <v>9</v>
          </cell>
          <cell r="Q322">
            <v>12</v>
          </cell>
          <cell r="X322">
            <v>4</v>
          </cell>
          <cell r="AF322">
            <v>10</v>
          </cell>
        </row>
        <row r="323">
          <cell r="D323">
            <v>94291</v>
          </cell>
          <cell r="E323" t="str">
            <v>MORENO AGUILERA JUAN CARLOS</v>
          </cell>
          <cell r="I323">
            <v>1</v>
          </cell>
          <cell r="K323" t="str">
            <v>L</v>
          </cell>
          <cell r="L323" t="str">
            <v>N</v>
          </cell>
          <cell r="O323">
            <v>5</v>
          </cell>
          <cell r="P323">
            <v>6</v>
          </cell>
          <cell r="Q323">
            <v>8</v>
          </cell>
          <cell r="U323">
            <v>5</v>
          </cell>
          <cell r="V323">
            <v>1</v>
          </cell>
          <cell r="X323">
            <v>5</v>
          </cell>
          <cell r="Y323">
            <v>5</v>
          </cell>
          <cell r="AJ323">
            <v>5</v>
          </cell>
        </row>
        <row r="324">
          <cell r="D324">
            <v>97160</v>
          </cell>
          <cell r="E324" t="str">
            <v>SHAADI RODRIGUEZ LETICIA DEL SOCORRO</v>
          </cell>
          <cell r="J324">
            <v>1</v>
          </cell>
          <cell r="K324" t="str">
            <v>L</v>
          </cell>
          <cell r="L324" t="str">
            <v>N</v>
          </cell>
          <cell r="S324">
            <v>5</v>
          </cell>
          <cell r="AL324">
            <v>35</v>
          </cell>
        </row>
        <row r="325">
          <cell r="D325">
            <v>84126</v>
          </cell>
          <cell r="E325" t="str">
            <v>AGUILAR ROMERO HAYDEE</v>
          </cell>
          <cell r="I325">
            <v>1</v>
          </cell>
          <cell r="K325" t="str">
            <v>E</v>
          </cell>
          <cell r="L325" t="str">
            <v>N</v>
          </cell>
          <cell r="P325">
            <v>8</v>
          </cell>
          <cell r="Q325">
            <v>5</v>
          </cell>
          <cell r="R325">
            <v>5</v>
          </cell>
          <cell r="S325">
            <v>1</v>
          </cell>
          <cell r="V325">
            <v>5</v>
          </cell>
          <cell r="X325">
            <v>7</v>
          </cell>
          <cell r="Z325">
            <v>5</v>
          </cell>
          <cell r="AM325">
            <v>4</v>
          </cell>
        </row>
        <row r="326">
          <cell r="D326">
            <v>88304</v>
          </cell>
          <cell r="E326" t="str">
            <v>MALDONADO GUZMAN GONZALO</v>
          </cell>
          <cell r="J326">
            <v>1</v>
          </cell>
          <cell r="K326" t="str">
            <v>E</v>
          </cell>
          <cell r="L326" t="str">
            <v>N</v>
          </cell>
          <cell r="O326">
            <v>5</v>
          </cell>
          <cell r="Q326">
            <v>2.5</v>
          </cell>
          <cell r="S326">
            <v>4</v>
          </cell>
          <cell r="AL326">
            <v>28.5</v>
          </cell>
        </row>
        <row r="327">
          <cell r="D327">
            <v>91506</v>
          </cell>
          <cell r="E327" t="str">
            <v>MARTINEZ SERNA MARIA DEL CARMEN</v>
          </cell>
          <cell r="I327">
            <v>1</v>
          </cell>
          <cell r="K327" t="str">
            <v>M</v>
          </cell>
          <cell r="L327" t="str">
            <v>N</v>
          </cell>
          <cell r="P327">
            <v>5</v>
          </cell>
          <cell r="Q327">
            <v>2.5</v>
          </cell>
          <cell r="S327">
            <v>5</v>
          </cell>
          <cell r="T327">
            <v>2</v>
          </cell>
          <cell r="V327">
            <v>3.5</v>
          </cell>
          <cell r="X327">
            <v>7</v>
          </cell>
          <cell r="Z327">
            <v>5</v>
          </cell>
          <cell r="AD327">
            <v>10</v>
          </cell>
        </row>
        <row r="328">
          <cell r="D328">
            <v>92226</v>
          </cell>
          <cell r="E328" t="str">
            <v>PINZON CASTRO SANDRA YESENIA</v>
          </cell>
          <cell r="J328">
            <v>1</v>
          </cell>
          <cell r="K328" t="str">
            <v>M</v>
          </cell>
          <cell r="L328" t="str">
            <v>N</v>
          </cell>
          <cell r="P328">
            <v>5</v>
          </cell>
          <cell r="Q328">
            <v>5</v>
          </cell>
          <cell r="Y328">
            <v>6</v>
          </cell>
          <cell r="Z328">
            <v>5</v>
          </cell>
        </row>
        <row r="329">
          <cell r="D329">
            <v>98025</v>
          </cell>
          <cell r="E329" t="str">
            <v>ROMO SOLTERO JOSE LUIS</v>
          </cell>
          <cell r="I329">
            <v>1</v>
          </cell>
          <cell r="K329" t="str">
            <v>M</v>
          </cell>
          <cell r="L329" t="str">
            <v>N</v>
          </cell>
          <cell r="P329">
            <v>12</v>
          </cell>
          <cell r="Q329">
            <v>6</v>
          </cell>
          <cell r="R329">
            <v>4</v>
          </cell>
          <cell r="V329">
            <v>4</v>
          </cell>
          <cell r="Y329">
            <v>10</v>
          </cell>
          <cell r="AF329">
            <v>4</v>
          </cell>
        </row>
        <row r="330">
          <cell r="D330">
            <v>279</v>
          </cell>
          <cell r="E330" t="str">
            <v>CRUZ ESPINOS JUDITH</v>
          </cell>
          <cell r="I330">
            <v>1</v>
          </cell>
          <cell r="K330" t="str">
            <v>L</v>
          </cell>
          <cell r="L330" t="str">
            <v>N</v>
          </cell>
          <cell r="O330">
            <v>5</v>
          </cell>
          <cell r="P330">
            <v>5</v>
          </cell>
          <cell r="Q330">
            <v>7.5</v>
          </cell>
          <cell r="R330">
            <v>4.5</v>
          </cell>
          <cell r="U330">
            <v>5</v>
          </cell>
          <cell r="V330">
            <v>5</v>
          </cell>
          <cell r="Z330">
            <v>3</v>
          </cell>
          <cell r="AI330">
            <v>5</v>
          </cell>
        </row>
        <row r="331">
          <cell r="D331">
            <v>89269</v>
          </cell>
          <cell r="E331" t="str">
            <v>HERNANDEZ DUARTE MARIA EUGENIA</v>
          </cell>
          <cell r="J331">
            <v>1</v>
          </cell>
          <cell r="K331" t="str">
            <v>L</v>
          </cell>
          <cell r="L331" t="str">
            <v>N</v>
          </cell>
          <cell r="O331">
            <v>10</v>
          </cell>
          <cell r="Q331">
            <v>10</v>
          </cell>
          <cell r="AF331">
            <v>5</v>
          </cell>
        </row>
        <row r="332">
          <cell r="D332">
            <v>98035</v>
          </cell>
          <cell r="E332" t="str">
            <v>LEIJA ESCAMILLA GABRIEL</v>
          </cell>
          <cell r="I332">
            <v>1</v>
          </cell>
          <cell r="K332" t="str">
            <v>L</v>
          </cell>
          <cell r="L332" t="str">
            <v>N</v>
          </cell>
          <cell r="P332">
            <v>10</v>
          </cell>
          <cell r="Q332">
            <v>5</v>
          </cell>
          <cell r="R332">
            <v>3</v>
          </cell>
          <cell r="V332">
            <v>2</v>
          </cell>
          <cell r="X332">
            <v>5</v>
          </cell>
          <cell r="Y332">
            <v>10</v>
          </cell>
          <cell r="Z332">
            <v>5</v>
          </cell>
        </row>
        <row r="333">
          <cell r="D333">
            <v>99388</v>
          </cell>
          <cell r="E333" t="str">
            <v>VILLALOBOS GARCIA ALFREDO</v>
          </cell>
          <cell r="I333">
            <v>1</v>
          </cell>
          <cell r="K333" t="str">
            <v>M</v>
          </cell>
          <cell r="L333" t="str">
            <v>N</v>
          </cell>
          <cell r="P333">
            <v>3</v>
          </cell>
          <cell r="Q333">
            <v>1.5</v>
          </cell>
          <cell r="S333">
            <v>5</v>
          </cell>
          <cell r="AL333">
            <v>30.5</v>
          </cell>
        </row>
        <row r="334">
          <cell r="D334">
            <v>217</v>
          </cell>
          <cell r="E334" t="str">
            <v>COLLAZO TISCAREÑO ALEJANDRO ENRIQUE</v>
          </cell>
          <cell r="I334">
            <v>1</v>
          </cell>
          <cell r="K334" t="str">
            <v>E</v>
          </cell>
          <cell r="L334" t="str">
            <v>N</v>
          </cell>
          <cell r="O334">
            <v>6</v>
          </cell>
          <cell r="Q334">
            <v>3</v>
          </cell>
          <cell r="AL334">
            <v>31</v>
          </cell>
        </row>
        <row r="335">
          <cell r="D335">
            <v>73011</v>
          </cell>
          <cell r="E335" t="str">
            <v>GUERRA SILVA LUZ MARIA</v>
          </cell>
          <cell r="I335">
            <v>1</v>
          </cell>
          <cell r="K335" t="str">
            <v>L</v>
          </cell>
          <cell r="L335" t="str">
            <v>N</v>
          </cell>
          <cell r="P335">
            <v>6</v>
          </cell>
          <cell r="Q335">
            <v>3</v>
          </cell>
          <cell r="AF335">
            <v>8</v>
          </cell>
          <cell r="AM335">
            <v>23</v>
          </cell>
        </row>
        <row r="336">
          <cell r="D336">
            <v>87055</v>
          </cell>
          <cell r="E336" t="str">
            <v>MARTINEZ MARTINEZ SERGIO IGNACIO</v>
          </cell>
          <cell r="I336">
            <v>1</v>
          </cell>
          <cell r="K336" t="str">
            <v>M</v>
          </cell>
          <cell r="L336" t="str">
            <v>N</v>
          </cell>
          <cell r="P336">
            <v>14</v>
          </cell>
          <cell r="Q336">
            <v>7</v>
          </cell>
          <cell r="U336">
            <v>4</v>
          </cell>
          <cell r="V336">
            <v>3</v>
          </cell>
          <cell r="Z336">
            <v>2</v>
          </cell>
          <cell r="AD336">
            <v>10</v>
          </cell>
        </row>
        <row r="337">
          <cell r="D337">
            <v>87150</v>
          </cell>
          <cell r="E337" t="str">
            <v>MURILLO MENDEZ MANUEL ANDREI</v>
          </cell>
          <cell r="I337">
            <v>1</v>
          </cell>
          <cell r="K337" t="str">
            <v>L</v>
          </cell>
          <cell r="L337" t="str">
            <v>N</v>
          </cell>
          <cell r="P337">
            <v>6</v>
          </cell>
          <cell r="Q337">
            <v>3</v>
          </cell>
          <cell r="AL337">
            <v>31</v>
          </cell>
        </row>
        <row r="338">
          <cell r="D338">
            <v>87306</v>
          </cell>
          <cell r="E338" t="str">
            <v>SANCHEZ GARCIA FRANCISCO EUSEBIO</v>
          </cell>
          <cell r="J338">
            <v>1</v>
          </cell>
          <cell r="K338" t="str">
            <v>L</v>
          </cell>
          <cell r="L338" t="str">
            <v>N</v>
          </cell>
          <cell r="P338">
            <v>11</v>
          </cell>
          <cell r="Q338">
            <v>5.5</v>
          </cell>
          <cell r="V338">
            <v>1.5</v>
          </cell>
          <cell r="X338">
            <v>3</v>
          </cell>
        </row>
        <row r="339">
          <cell r="D339">
            <v>88308</v>
          </cell>
          <cell r="E339" t="str">
            <v>TORRES TREJO ANDRES</v>
          </cell>
          <cell r="I339">
            <v>1</v>
          </cell>
          <cell r="K339" t="str">
            <v>L</v>
          </cell>
          <cell r="L339" t="str">
            <v>N</v>
          </cell>
          <cell r="P339">
            <v>13</v>
          </cell>
          <cell r="Q339">
            <v>6.5</v>
          </cell>
          <cell r="S339">
            <v>5</v>
          </cell>
          <cell r="U339">
            <v>3</v>
          </cell>
          <cell r="V339">
            <v>4.5</v>
          </cell>
          <cell r="X339">
            <v>3</v>
          </cell>
          <cell r="AF339">
            <v>5</v>
          </cell>
        </row>
        <row r="340">
          <cell r="D340">
            <v>91030</v>
          </cell>
          <cell r="E340" t="str">
            <v>ZERMEÑO DE LEON MARIO EDUARDO</v>
          </cell>
          <cell r="J340">
            <v>1</v>
          </cell>
          <cell r="K340" t="str">
            <v>M</v>
          </cell>
          <cell r="L340" t="str">
            <v>P</v>
          </cell>
          <cell r="O340">
            <v>18</v>
          </cell>
          <cell r="Q340">
            <v>18</v>
          </cell>
          <cell r="Y340">
            <v>4</v>
          </cell>
        </row>
        <row r="341">
          <cell r="D341">
            <v>83058</v>
          </cell>
          <cell r="E341" t="str">
            <v>ANDRADE MUÑOZ JESUS MARTIN</v>
          </cell>
          <cell r="I341">
            <v>1</v>
          </cell>
          <cell r="K341" t="str">
            <v>M</v>
          </cell>
          <cell r="L341" t="str">
            <v>N</v>
          </cell>
          <cell r="O341">
            <v>12</v>
          </cell>
          <cell r="Q341">
            <v>6</v>
          </cell>
          <cell r="AD341">
            <v>10</v>
          </cell>
          <cell r="AL341">
            <v>12</v>
          </cell>
        </row>
        <row r="342">
          <cell r="D342">
            <v>84077</v>
          </cell>
          <cell r="E342" t="str">
            <v>GONZALEZ BARRERA HECTOR</v>
          </cell>
          <cell r="H342">
            <v>1</v>
          </cell>
          <cell r="K342" t="str">
            <v>L</v>
          </cell>
          <cell r="L342" t="str">
            <v>N</v>
          </cell>
          <cell r="O342">
            <v>9</v>
          </cell>
          <cell r="P342">
            <v>6</v>
          </cell>
          <cell r="Q342">
            <v>10.5</v>
          </cell>
          <cell r="AL342">
            <v>14.5</v>
          </cell>
        </row>
        <row r="343">
          <cell r="D343">
            <v>84246</v>
          </cell>
          <cell r="E343" t="str">
            <v>LOPEZ GARCIA J. JESUS</v>
          </cell>
          <cell r="H343">
            <v>1</v>
          </cell>
          <cell r="K343" t="str">
            <v>M</v>
          </cell>
          <cell r="L343" t="str">
            <v>N</v>
          </cell>
          <cell r="P343">
            <v>12</v>
          </cell>
          <cell r="Q343">
            <v>6</v>
          </cell>
          <cell r="AD343">
            <v>20</v>
          </cell>
          <cell r="AL343">
            <v>2</v>
          </cell>
        </row>
        <row r="344">
          <cell r="D344">
            <v>84255</v>
          </cell>
          <cell r="E344" t="str">
            <v>LOPEZ PERALES ARTURO ALEJANDRO</v>
          </cell>
          <cell r="J344">
            <v>1</v>
          </cell>
          <cell r="K344" t="str">
            <v>M</v>
          </cell>
          <cell r="L344" t="str">
            <v>N</v>
          </cell>
          <cell r="P344">
            <v>9</v>
          </cell>
          <cell r="Q344">
            <v>4</v>
          </cell>
          <cell r="R344">
            <v>4.5</v>
          </cell>
          <cell r="AL344">
            <v>3.5</v>
          </cell>
        </row>
        <row r="345">
          <cell r="D345">
            <v>85297</v>
          </cell>
          <cell r="E345" t="str">
            <v>PARGA RAMIREZ JORGE CARLOS</v>
          </cell>
          <cell r="I345">
            <v>1</v>
          </cell>
          <cell r="K345" t="str">
            <v>M</v>
          </cell>
          <cell r="L345" t="str">
            <v>N</v>
          </cell>
          <cell r="O345">
            <v>6</v>
          </cell>
          <cell r="P345">
            <v>9</v>
          </cell>
          <cell r="Q345">
            <v>10.5</v>
          </cell>
          <cell r="T345">
            <v>3.5</v>
          </cell>
          <cell r="Y345">
            <v>3.5</v>
          </cell>
          <cell r="Z345">
            <v>1.5</v>
          </cell>
          <cell r="AL345">
            <v>1.5</v>
          </cell>
          <cell r="AM345">
            <v>4.5</v>
          </cell>
        </row>
        <row r="346">
          <cell r="D346">
            <v>93325</v>
          </cell>
          <cell r="E346" t="str">
            <v>ROSALES HERNANDEZ ANTONIO</v>
          </cell>
          <cell r="I346">
            <v>1</v>
          </cell>
          <cell r="K346" t="str">
            <v>M</v>
          </cell>
          <cell r="L346" t="str">
            <v>N</v>
          </cell>
          <cell r="O346">
            <v>9</v>
          </cell>
          <cell r="P346">
            <v>9</v>
          </cell>
          <cell r="Q346">
            <v>13</v>
          </cell>
          <cell r="AD346">
            <v>5</v>
          </cell>
          <cell r="AL346">
            <v>4</v>
          </cell>
        </row>
        <row r="347">
          <cell r="D347">
            <v>94109</v>
          </cell>
          <cell r="E347" t="str">
            <v>TELLO RUIZ JUAN ERNESTO</v>
          </cell>
          <cell r="I347">
            <v>1</v>
          </cell>
          <cell r="K347" t="str">
            <v>M</v>
          </cell>
          <cell r="L347" t="str">
            <v>N</v>
          </cell>
          <cell r="O347">
            <v>15</v>
          </cell>
          <cell r="Q347">
            <v>10</v>
          </cell>
          <cell r="R347">
            <v>2</v>
          </cell>
          <cell r="X347">
            <v>3</v>
          </cell>
          <cell r="AD347">
            <v>10</v>
          </cell>
        </row>
        <row r="348">
          <cell r="D348">
            <v>97049</v>
          </cell>
          <cell r="E348" t="str">
            <v>TORRES LANDA LOPEZ ALEJANDRA</v>
          </cell>
          <cell r="J348">
            <v>1</v>
          </cell>
          <cell r="K348" t="str">
            <v>L</v>
          </cell>
          <cell r="L348" t="str">
            <v>N</v>
          </cell>
          <cell r="P348">
            <v>4</v>
          </cell>
          <cell r="Q348">
            <v>2</v>
          </cell>
          <cell r="Z348">
            <v>5</v>
          </cell>
          <cell r="AL348">
            <v>10</v>
          </cell>
        </row>
        <row r="349">
          <cell r="D349">
            <v>76038</v>
          </cell>
          <cell r="E349" t="str">
            <v>ANDRADE BARCENAS MA. LUCIA</v>
          </cell>
          <cell r="I349">
            <v>1</v>
          </cell>
          <cell r="K349" t="str">
            <v>M</v>
          </cell>
          <cell r="L349" t="str">
            <v>N</v>
          </cell>
          <cell r="P349">
            <v>6</v>
          </cell>
          <cell r="Q349">
            <v>3</v>
          </cell>
          <cell r="Z349">
            <v>5</v>
          </cell>
          <cell r="AD349">
            <v>5</v>
          </cell>
          <cell r="AL349">
            <v>21</v>
          </cell>
        </row>
        <row r="350">
          <cell r="D350">
            <v>80066</v>
          </cell>
          <cell r="E350" t="str">
            <v>BOLAÑOS URRUTIA JOSE ENRRIQUE</v>
          </cell>
          <cell r="H350">
            <v>1</v>
          </cell>
          <cell r="K350" t="str">
            <v>M</v>
          </cell>
          <cell r="L350" t="str">
            <v>N</v>
          </cell>
          <cell r="P350">
            <v>4</v>
          </cell>
          <cell r="Q350">
            <v>2</v>
          </cell>
          <cell r="T350">
            <v>2</v>
          </cell>
          <cell r="U350">
            <v>1</v>
          </cell>
          <cell r="V350">
            <v>2</v>
          </cell>
          <cell r="X350">
            <v>1</v>
          </cell>
          <cell r="AA350">
            <v>1</v>
          </cell>
          <cell r="AD350">
            <v>5</v>
          </cell>
          <cell r="AL350">
            <v>22</v>
          </cell>
        </row>
        <row r="351">
          <cell r="D351">
            <v>84254</v>
          </cell>
          <cell r="E351" t="str">
            <v>CASTAÑEDA BAÑUELOS GRACIELA</v>
          </cell>
          <cell r="J351">
            <v>1</v>
          </cell>
          <cell r="K351" t="str">
            <v>M</v>
          </cell>
          <cell r="L351" t="str">
            <v>N</v>
          </cell>
          <cell r="P351">
            <v>11</v>
          </cell>
          <cell r="Q351">
            <v>5</v>
          </cell>
          <cell r="AD351">
            <v>5</v>
          </cell>
        </row>
        <row r="352">
          <cell r="D352">
            <v>87080</v>
          </cell>
          <cell r="E352" t="str">
            <v>DURAN LOPEZ HUMBERTO</v>
          </cell>
          <cell r="H352">
            <v>1</v>
          </cell>
          <cell r="K352" t="str">
            <v>M</v>
          </cell>
          <cell r="L352" t="str">
            <v>N</v>
          </cell>
          <cell r="P352">
            <v>12</v>
          </cell>
          <cell r="Q352">
            <v>6</v>
          </cell>
          <cell r="R352">
            <v>3</v>
          </cell>
          <cell r="V352">
            <v>6</v>
          </cell>
          <cell r="X352">
            <v>3</v>
          </cell>
          <cell r="Z352">
            <v>10</v>
          </cell>
        </row>
        <row r="353">
          <cell r="D353">
            <v>87109</v>
          </cell>
          <cell r="E353" t="str">
            <v>FRANCO MUÑOZ RODRIGO</v>
          </cell>
          <cell r="I353">
            <v>1</v>
          </cell>
          <cell r="K353" t="str">
            <v>M</v>
          </cell>
          <cell r="L353" t="str">
            <v>N</v>
          </cell>
          <cell r="O353">
            <v>5</v>
          </cell>
          <cell r="P353">
            <v>6</v>
          </cell>
          <cell r="Q353">
            <v>8</v>
          </cell>
          <cell r="X353">
            <v>1</v>
          </cell>
          <cell r="Z353">
            <v>1</v>
          </cell>
          <cell r="AA353">
            <v>4</v>
          </cell>
          <cell r="AD353">
            <v>15</v>
          </cell>
        </row>
        <row r="354">
          <cell r="D354">
            <v>87295</v>
          </cell>
          <cell r="E354" t="str">
            <v>OROZCO LOPEZ JUAN JOSE</v>
          </cell>
          <cell r="J354">
            <v>1</v>
          </cell>
          <cell r="K354" t="str">
            <v>M</v>
          </cell>
          <cell r="L354" t="str">
            <v>N</v>
          </cell>
          <cell r="P354">
            <v>12</v>
          </cell>
          <cell r="Q354">
            <v>6</v>
          </cell>
          <cell r="U354">
            <v>3</v>
          </cell>
        </row>
        <row r="355">
          <cell r="D355">
            <v>88286</v>
          </cell>
          <cell r="E355" t="str">
            <v>SANCHEZ CAVAZOS MARIA ESTELA</v>
          </cell>
          <cell r="J355">
            <v>1</v>
          </cell>
          <cell r="K355" t="str">
            <v>L</v>
          </cell>
          <cell r="L355" t="str">
            <v>N</v>
          </cell>
          <cell r="P355">
            <v>7</v>
          </cell>
          <cell r="Q355">
            <v>4</v>
          </cell>
          <cell r="X355">
            <v>3</v>
          </cell>
          <cell r="Y355">
            <v>2</v>
          </cell>
          <cell r="AL355">
            <v>5</v>
          </cell>
        </row>
        <row r="356">
          <cell r="D356">
            <v>89027</v>
          </cell>
          <cell r="E356" t="str">
            <v>SIFUENTES SOLIS MARCO ALEJANDRO</v>
          </cell>
          <cell r="I356">
            <v>1</v>
          </cell>
          <cell r="K356" t="str">
            <v>M</v>
          </cell>
          <cell r="L356" t="str">
            <v>N</v>
          </cell>
          <cell r="P356">
            <v>5</v>
          </cell>
          <cell r="Q356">
            <v>2.5</v>
          </cell>
          <cell r="AD356">
            <v>10</v>
          </cell>
          <cell r="AL356">
            <v>22.5</v>
          </cell>
        </row>
        <row r="357">
          <cell r="D357">
            <v>81070</v>
          </cell>
          <cell r="E357" t="str">
            <v>ESPARZA GONZALEZ CRUZ MA. GUADALUPE</v>
          </cell>
          <cell r="J357">
            <v>1</v>
          </cell>
          <cell r="K357" t="str">
            <v>L</v>
          </cell>
          <cell r="L357" t="str">
            <v>N</v>
          </cell>
          <cell r="O357">
            <v>6</v>
          </cell>
          <cell r="Q357">
            <v>6</v>
          </cell>
          <cell r="AL357">
            <v>25.5</v>
          </cell>
        </row>
        <row r="358">
          <cell r="D358">
            <v>82081</v>
          </cell>
          <cell r="E358" t="str">
            <v>MARTINEZ VIRAMONTES VICTOR MANUEL</v>
          </cell>
          <cell r="H358">
            <v>1</v>
          </cell>
          <cell r="K358" t="str">
            <v>L</v>
          </cell>
          <cell r="L358" t="str">
            <v>N</v>
          </cell>
          <cell r="P358">
            <v>15</v>
          </cell>
          <cell r="Q358">
            <v>7</v>
          </cell>
          <cell r="U358">
            <v>2</v>
          </cell>
          <cell r="V358">
            <v>3</v>
          </cell>
          <cell r="AF358">
            <v>5</v>
          </cell>
          <cell r="AL358">
            <v>8</v>
          </cell>
        </row>
        <row r="359">
          <cell r="D359">
            <v>93021</v>
          </cell>
          <cell r="E359" t="str">
            <v>PALLAS GUZMAN MARIA DEL SOCORRO LILIA</v>
          </cell>
          <cell r="J359">
            <v>1</v>
          </cell>
          <cell r="K359" t="str">
            <v>L</v>
          </cell>
          <cell r="L359" t="str">
            <v>N</v>
          </cell>
          <cell r="P359">
            <v>6</v>
          </cell>
          <cell r="Q359">
            <v>3</v>
          </cell>
          <cell r="U359">
            <v>3</v>
          </cell>
          <cell r="V359">
            <v>3</v>
          </cell>
          <cell r="AL359">
            <v>3</v>
          </cell>
          <cell r="AM359">
            <v>3</v>
          </cell>
        </row>
        <row r="360">
          <cell r="D360">
            <v>98112</v>
          </cell>
          <cell r="E360" t="str">
            <v>VAZQUEZ GLORIA OMAR</v>
          </cell>
          <cell r="I360">
            <v>1</v>
          </cell>
          <cell r="K360" t="str">
            <v>E</v>
          </cell>
          <cell r="L360" t="str">
            <v>N</v>
          </cell>
          <cell r="O360">
            <v>7</v>
          </cell>
          <cell r="P360">
            <v>5</v>
          </cell>
          <cell r="Q360">
            <v>10</v>
          </cell>
          <cell r="U360">
            <v>1</v>
          </cell>
          <cell r="V360">
            <v>6</v>
          </cell>
          <cell r="Z360">
            <v>11</v>
          </cell>
        </row>
        <row r="361">
          <cell r="D361">
            <v>77063</v>
          </cell>
          <cell r="E361" t="str">
            <v>ALVA RAQUEL</v>
          </cell>
          <cell r="J361">
            <v>1</v>
          </cell>
          <cell r="K361" t="str">
            <v>L</v>
          </cell>
          <cell r="L361" t="str">
            <v>N</v>
          </cell>
          <cell r="O361">
            <v>8</v>
          </cell>
          <cell r="Q361">
            <v>4</v>
          </cell>
          <cell r="U361">
            <v>3</v>
          </cell>
          <cell r="Z361">
            <v>3</v>
          </cell>
          <cell r="AF361">
            <v>3</v>
          </cell>
        </row>
        <row r="362">
          <cell r="D362">
            <v>87289</v>
          </cell>
          <cell r="E362" t="str">
            <v>LEDESMA ARMENDARIZ LORENA</v>
          </cell>
          <cell r="I362">
            <v>1</v>
          </cell>
          <cell r="K362" t="str">
            <v>L</v>
          </cell>
          <cell r="L362" t="str">
            <v>N</v>
          </cell>
          <cell r="O362">
            <v>6</v>
          </cell>
          <cell r="P362">
            <v>10</v>
          </cell>
          <cell r="Q362">
            <v>11</v>
          </cell>
          <cell r="S362">
            <v>3</v>
          </cell>
          <cell r="U362">
            <v>3</v>
          </cell>
          <cell r="X362">
            <v>3</v>
          </cell>
          <cell r="AM362">
            <v>4</v>
          </cell>
        </row>
        <row r="363">
          <cell r="D363">
            <v>92019</v>
          </cell>
          <cell r="E363" t="str">
            <v>MARQUEZ FERNANDEZ JOSE LUIS</v>
          </cell>
          <cell r="I363">
            <v>1</v>
          </cell>
          <cell r="K363" t="str">
            <v>L</v>
          </cell>
          <cell r="L363" t="str">
            <v>N</v>
          </cell>
          <cell r="O363">
            <v>15</v>
          </cell>
          <cell r="Q363">
            <v>8</v>
          </cell>
          <cell r="AL363">
            <v>14</v>
          </cell>
          <cell r="AM363">
            <v>3</v>
          </cell>
        </row>
        <row r="364">
          <cell r="D364">
            <v>93189</v>
          </cell>
          <cell r="E364" t="str">
            <v>MARTINEZ HERNANDEZ ESPERANZA</v>
          </cell>
          <cell r="J364">
            <v>1</v>
          </cell>
          <cell r="K364" t="str">
            <v>M</v>
          </cell>
          <cell r="L364" t="str">
            <v>N</v>
          </cell>
          <cell r="P364">
            <v>12</v>
          </cell>
          <cell r="Q364">
            <v>6</v>
          </cell>
          <cell r="R364">
            <v>3</v>
          </cell>
          <cell r="AM364">
            <v>4</v>
          </cell>
        </row>
        <row r="365">
          <cell r="D365">
            <v>97206</v>
          </cell>
          <cell r="E365" t="str">
            <v>MATA JURADO LAURA PATRICIA</v>
          </cell>
          <cell r="I365">
            <v>1</v>
          </cell>
          <cell r="K365" t="str">
            <v>L</v>
          </cell>
          <cell r="L365" t="str">
            <v>N</v>
          </cell>
          <cell r="O365">
            <v>19</v>
          </cell>
          <cell r="Q365">
            <v>15</v>
          </cell>
          <cell r="AF365">
            <v>4</v>
          </cell>
          <cell r="AL365">
            <v>2</v>
          </cell>
        </row>
        <row r="366">
          <cell r="D366">
            <v>98069</v>
          </cell>
          <cell r="E366" t="str">
            <v>RUIZ GARCIA SERGIO</v>
          </cell>
          <cell r="I366">
            <v>1</v>
          </cell>
          <cell r="K366" t="str">
            <v>L</v>
          </cell>
          <cell r="L366" t="str">
            <v>N</v>
          </cell>
          <cell r="O366">
            <v>4</v>
          </cell>
          <cell r="P366">
            <v>15</v>
          </cell>
          <cell r="Q366">
            <v>12</v>
          </cell>
          <cell r="R366">
            <v>3</v>
          </cell>
          <cell r="U366">
            <v>3</v>
          </cell>
          <cell r="X366">
            <v>3</v>
          </cell>
        </row>
        <row r="367">
          <cell r="D367">
            <v>99174</v>
          </cell>
          <cell r="E367" t="str">
            <v>SAIZ VELAZQUEZ JOSE MARIA</v>
          </cell>
          <cell r="I367">
            <v>1</v>
          </cell>
          <cell r="K367" t="str">
            <v>L</v>
          </cell>
          <cell r="L367" t="str">
            <v>N</v>
          </cell>
          <cell r="O367">
            <v>9</v>
          </cell>
          <cell r="P367">
            <v>11</v>
          </cell>
          <cell r="Q367">
            <v>14.5</v>
          </cell>
          <cell r="U367">
            <v>2</v>
          </cell>
          <cell r="AM367">
            <v>3.5</v>
          </cell>
        </row>
        <row r="368">
          <cell r="D368">
            <v>77035</v>
          </cell>
          <cell r="E368" t="str">
            <v>OCADIZ HERNANDEZ JORGE ADOLFO</v>
          </cell>
          <cell r="I368">
            <v>1</v>
          </cell>
          <cell r="K368" t="str">
            <v>L</v>
          </cell>
          <cell r="L368" t="str">
            <v>N</v>
          </cell>
          <cell r="P368">
            <v>8</v>
          </cell>
          <cell r="Q368">
            <v>3</v>
          </cell>
          <cell r="AL368">
            <v>29</v>
          </cell>
        </row>
        <row r="369">
          <cell r="D369">
            <v>85131</v>
          </cell>
          <cell r="E369" t="str">
            <v>VALDIVIA JAUREGUI DANIEL</v>
          </cell>
          <cell r="I369">
            <v>1</v>
          </cell>
          <cell r="K369" t="str">
            <v>L</v>
          </cell>
          <cell r="L369" t="str">
            <v>N</v>
          </cell>
          <cell r="R369">
            <v>7</v>
          </cell>
          <cell r="AD369">
            <v>7</v>
          </cell>
          <cell r="AM369">
            <v>23</v>
          </cell>
        </row>
        <row r="370">
          <cell r="D370">
            <v>89072</v>
          </cell>
          <cell r="E370" t="str">
            <v>GONZALEZ MARTINEZ IRMA</v>
          </cell>
          <cell r="J370">
            <v>1</v>
          </cell>
          <cell r="L370" t="str">
            <v>N</v>
          </cell>
          <cell r="P370">
            <v>16</v>
          </cell>
          <cell r="Q370">
            <v>6</v>
          </cell>
          <cell r="S370">
            <v>2</v>
          </cell>
          <cell r="U370">
            <v>3</v>
          </cell>
          <cell r="X370">
            <v>3</v>
          </cell>
        </row>
        <row r="371">
          <cell r="D371">
            <v>96235</v>
          </cell>
          <cell r="E371" t="str">
            <v>ZAPIAIN SALINAS JOSE CARMEN</v>
          </cell>
          <cell r="J371">
            <v>1</v>
          </cell>
          <cell r="K371" t="str">
            <v>L</v>
          </cell>
          <cell r="L371" t="str">
            <v>N</v>
          </cell>
          <cell r="O371">
            <v>6</v>
          </cell>
          <cell r="P371">
            <v>6</v>
          </cell>
          <cell r="Q371">
            <v>9</v>
          </cell>
        </row>
        <row r="372">
          <cell r="D372">
            <v>97087</v>
          </cell>
          <cell r="E372" t="str">
            <v>SILVA TELLEZ TOMAS</v>
          </cell>
          <cell r="I372">
            <v>1</v>
          </cell>
          <cell r="L372" t="str">
            <v>N</v>
          </cell>
          <cell r="P372">
            <v>8</v>
          </cell>
          <cell r="Q372">
            <v>4</v>
          </cell>
          <cell r="S372">
            <v>28</v>
          </cell>
        </row>
        <row r="373">
          <cell r="D373">
            <v>70005</v>
          </cell>
          <cell r="E373" t="str">
            <v>GALVAN ESTRADA NANCY GABRIELA</v>
          </cell>
          <cell r="I373">
            <v>1</v>
          </cell>
          <cell r="K373" t="str">
            <v>E</v>
          </cell>
          <cell r="L373" t="str">
            <v>N</v>
          </cell>
          <cell r="O373">
            <v>12</v>
          </cell>
          <cell r="P373">
            <v>5</v>
          </cell>
          <cell r="Q373">
            <v>13.5</v>
          </cell>
          <cell r="U373">
            <v>5</v>
          </cell>
          <cell r="V373">
            <v>2</v>
          </cell>
          <cell r="X373">
            <v>2.5</v>
          </cell>
        </row>
        <row r="374">
          <cell r="D374">
            <v>81035</v>
          </cell>
          <cell r="E374" t="str">
            <v>GARZA CANTU ADALBERTO</v>
          </cell>
          <cell r="J374">
            <v>1</v>
          </cell>
          <cell r="K374" t="str">
            <v>L</v>
          </cell>
          <cell r="L374" t="str">
            <v>N</v>
          </cell>
          <cell r="O374">
            <v>15</v>
          </cell>
          <cell r="Q374">
            <v>10</v>
          </cell>
          <cell r="V374">
            <v>5</v>
          </cell>
        </row>
        <row r="375">
          <cell r="D375">
            <v>84331</v>
          </cell>
          <cell r="E375" t="str">
            <v>RAMIREZ FLORES EDMUNDO</v>
          </cell>
          <cell r="I375">
            <v>1</v>
          </cell>
          <cell r="K375" t="str">
            <v>E</v>
          </cell>
          <cell r="L375" t="str">
            <v>N</v>
          </cell>
          <cell r="P375">
            <v>5</v>
          </cell>
          <cell r="Q375">
            <v>2.5</v>
          </cell>
          <cell r="AL375">
            <v>32</v>
          </cell>
          <cell r="AM375">
            <v>0.5</v>
          </cell>
        </row>
        <row r="376">
          <cell r="D376">
            <v>63004</v>
          </cell>
          <cell r="E376" t="str">
            <v>GALLARDO TOPETE SALVADOR</v>
          </cell>
          <cell r="I376">
            <v>1</v>
          </cell>
          <cell r="K376" t="str">
            <v>L</v>
          </cell>
          <cell r="L376" t="str">
            <v>N</v>
          </cell>
          <cell r="P376">
            <v>10</v>
          </cell>
          <cell r="Q376">
            <v>5</v>
          </cell>
          <cell r="V376">
            <v>5</v>
          </cell>
          <cell r="Z376">
            <v>5</v>
          </cell>
          <cell r="AL376">
            <v>15</v>
          </cell>
        </row>
        <row r="377">
          <cell r="D377">
            <v>79073</v>
          </cell>
          <cell r="E377" t="str">
            <v>GIACINTI COMTE ALICIA DE JESUS</v>
          </cell>
          <cell r="H377">
            <v>1</v>
          </cell>
          <cell r="K377" t="str">
            <v>E</v>
          </cell>
          <cell r="L377" t="str">
            <v>N</v>
          </cell>
          <cell r="O377">
            <v>5</v>
          </cell>
          <cell r="P377">
            <v>9</v>
          </cell>
          <cell r="Q377">
            <v>10</v>
          </cell>
          <cell r="R377">
            <v>5</v>
          </cell>
          <cell r="S377">
            <v>6</v>
          </cell>
          <cell r="AL377">
            <v>5</v>
          </cell>
        </row>
        <row r="378">
          <cell r="D378">
            <v>91324</v>
          </cell>
          <cell r="E378" t="str">
            <v>POL PEREZ ROSA MARIA DE GUADALUPE</v>
          </cell>
          <cell r="J378">
            <v>1</v>
          </cell>
          <cell r="K378" t="str">
            <v>L</v>
          </cell>
          <cell r="L378" t="str">
            <v>N</v>
          </cell>
          <cell r="AL378">
            <v>21</v>
          </cell>
        </row>
        <row r="379">
          <cell r="D379">
            <v>67006</v>
          </cell>
          <cell r="E379" t="str">
            <v>MORAN CRUZ ENRIQUE</v>
          </cell>
          <cell r="I379">
            <v>1</v>
          </cell>
          <cell r="K379" t="str">
            <v>L</v>
          </cell>
          <cell r="L379" t="str">
            <v>N</v>
          </cell>
          <cell r="P379">
            <v>8</v>
          </cell>
          <cell r="Q379">
            <v>5</v>
          </cell>
          <cell r="S379">
            <v>2</v>
          </cell>
          <cell r="AL379">
            <v>25</v>
          </cell>
        </row>
        <row r="380">
          <cell r="D380">
            <v>84054</v>
          </cell>
          <cell r="E380" t="str">
            <v>GARCIA MARTINEZ LUZ MARIA</v>
          </cell>
          <cell r="J380">
            <v>1</v>
          </cell>
          <cell r="L380" t="str">
            <v>N</v>
          </cell>
          <cell r="P380">
            <v>16</v>
          </cell>
          <cell r="S380">
            <v>14</v>
          </cell>
        </row>
        <row r="381">
          <cell r="D381">
            <v>79048</v>
          </cell>
          <cell r="E381" t="str">
            <v>GUTIERREZ MARFILEÑO MA. ELENA</v>
          </cell>
          <cell r="I381">
            <v>1</v>
          </cell>
          <cell r="K381" t="str">
            <v>M</v>
          </cell>
          <cell r="L381" t="str">
            <v>N</v>
          </cell>
          <cell r="P381">
            <v>21</v>
          </cell>
          <cell r="Q381">
            <v>10.5</v>
          </cell>
          <cell r="S381">
            <v>6</v>
          </cell>
          <cell r="AM381">
            <v>2.5</v>
          </cell>
        </row>
        <row r="382">
          <cell r="D382">
            <v>82068</v>
          </cell>
          <cell r="E382" t="str">
            <v>CORREA DELGADO ALMA PATRICIA</v>
          </cell>
          <cell r="H382">
            <v>1</v>
          </cell>
          <cell r="L382" t="str">
            <v>N</v>
          </cell>
          <cell r="AM382">
            <v>40</v>
          </cell>
        </row>
        <row r="383">
          <cell r="D383">
            <v>98342</v>
          </cell>
          <cell r="E383" t="str">
            <v>RAMIREZ ALONSO JORGE HUMBERTO</v>
          </cell>
          <cell r="I383">
            <v>1</v>
          </cell>
          <cell r="K383" t="str">
            <v>L</v>
          </cell>
          <cell r="L383" t="str">
            <v>N</v>
          </cell>
          <cell r="P383">
            <v>5</v>
          </cell>
          <cell r="Q383">
            <v>2.5</v>
          </cell>
          <cell r="S383">
            <v>5</v>
          </cell>
          <cell r="AL383">
            <v>17.5</v>
          </cell>
          <cell r="AM383">
            <v>10</v>
          </cell>
        </row>
        <row r="384">
          <cell r="D384">
            <v>71011</v>
          </cell>
          <cell r="E384" t="str">
            <v>CASTAÑON REYES ENRIQUE</v>
          </cell>
          <cell r="J384">
            <v>1</v>
          </cell>
          <cell r="K384" t="str">
            <v>E</v>
          </cell>
          <cell r="L384" t="str">
            <v>N</v>
          </cell>
          <cell r="P384">
            <v>5</v>
          </cell>
          <cell r="Q384">
            <v>2.5</v>
          </cell>
          <cell r="R384">
            <v>7.5</v>
          </cell>
          <cell r="AM384">
            <v>15</v>
          </cell>
        </row>
        <row r="385">
          <cell r="D385">
            <v>74022</v>
          </cell>
          <cell r="E385" t="str">
            <v>MACIAS HERNANDEZ EFRAIN</v>
          </cell>
          <cell r="J385">
            <v>1</v>
          </cell>
          <cell r="K385" t="str">
            <v>L</v>
          </cell>
          <cell r="L385" t="str">
            <v>N</v>
          </cell>
          <cell r="P385">
            <v>10</v>
          </cell>
          <cell r="Q385">
            <v>5</v>
          </cell>
          <cell r="S385">
            <v>6</v>
          </cell>
        </row>
        <row r="386">
          <cell r="D386">
            <v>76051</v>
          </cell>
          <cell r="E386" t="str">
            <v>MURO CORNEJO JOSE FRANCISCO</v>
          </cell>
          <cell r="I386">
            <v>1</v>
          </cell>
          <cell r="K386" t="str">
            <v>M</v>
          </cell>
          <cell r="L386" t="str">
            <v>N</v>
          </cell>
          <cell r="P386">
            <v>10</v>
          </cell>
          <cell r="Q386">
            <v>5</v>
          </cell>
          <cell r="AL386">
            <v>25</v>
          </cell>
        </row>
        <row r="387">
          <cell r="D387">
            <v>94060</v>
          </cell>
          <cell r="E387" t="str">
            <v>PASILLAS REVILLA MARCELA</v>
          </cell>
          <cell r="I387">
            <v>1</v>
          </cell>
          <cell r="K387" t="str">
            <v>M</v>
          </cell>
          <cell r="L387" t="str">
            <v>N</v>
          </cell>
          <cell r="O387">
            <v>5</v>
          </cell>
          <cell r="P387">
            <v>10</v>
          </cell>
          <cell r="Q387">
            <v>10</v>
          </cell>
          <cell r="V387">
            <v>15</v>
          </cell>
        </row>
        <row r="388">
          <cell r="D388">
            <v>99351</v>
          </cell>
          <cell r="E388" t="str">
            <v>GOMEZ ALVARADO JORGE LUIS</v>
          </cell>
          <cell r="J388">
            <v>1</v>
          </cell>
          <cell r="L388" t="str">
            <v>N</v>
          </cell>
          <cell r="P388">
            <v>10</v>
          </cell>
          <cell r="Q388">
            <v>5</v>
          </cell>
          <cell r="R388">
            <v>5</v>
          </cell>
        </row>
        <row r="389">
          <cell r="D389">
            <v>89249</v>
          </cell>
          <cell r="E389" t="str">
            <v>ALFIERI CASALEGNO MARINA</v>
          </cell>
          <cell r="J389">
            <v>1</v>
          </cell>
          <cell r="K389" t="str">
            <v>L</v>
          </cell>
          <cell r="L389" t="str">
            <v>N</v>
          </cell>
          <cell r="P389">
            <v>10</v>
          </cell>
          <cell r="Q389">
            <v>5</v>
          </cell>
          <cell r="V389">
            <v>6</v>
          </cell>
        </row>
        <row r="390">
          <cell r="D390">
            <v>91403</v>
          </cell>
          <cell r="E390" t="str">
            <v>DUEÑAS MEDINA MIGUEL ANGEL</v>
          </cell>
          <cell r="I390">
            <v>1</v>
          </cell>
          <cell r="K390" t="str">
            <v>L</v>
          </cell>
          <cell r="L390" t="str">
            <v>N</v>
          </cell>
          <cell r="P390">
            <v>5</v>
          </cell>
          <cell r="Q390">
            <v>2.5</v>
          </cell>
          <cell r="AL390">
            <v>32.5</v>
          </cell>
        </row>
        <row r="391">
          <cell r="D391">
            <v>99181</v>
          </cell>
          <cell r="E391" t="str">
            <v>GUTIERREZ ROMERO VERONICA MIREYA</v>
          </cell>
          <cell r="J391">
            <v>1</v>
          </cell>
          <cell r="K391" t="str">
            <v>L</v>
          </cell>
          <cell r="L391" t="str">
            <v>N</v>
          </cell>
          <cell r="P391">
            <v>14</v>
          </cell>
          <cell r="Q391">
            <v>7</v>
          </cell>
          <cell r="AM391">
            <v>9</v>
          </cell>
        </row>
        <row r="392">
          <cell r="D392">
            <v>119</v>
          </cell>
          <cell r="E392" t="str">
            <v>CASTORENA ESPARZA MA. GUADALUPE</v>
          </cell>
          <cell r="I392">
            <v>1</v>
          </cell>
          <cell r="L392" t="str">
            <v>N</v>
          </cell>
          <cell r="P392">
            <v>16</v>
          </cell>
          <cell r="Q392">
            <v>8</v>
          </cell>
          <cell r="R392">
            <v>8</v>
          </cell>
          <cell r="V392">
            <v>8</v>
          </cell>
        </row>
        <row r="393">
          <cell r="D393">
            <v>84120</v>
          </cell>
          <cell r="E393" t="str">
            <v>ACOSTA COLLAZO FRANCISCO JAVIER</v>
          </cell>
          <cell r="J393">
            <v>1</v>
          </cell>
          <cell r="K393" t="str">
            <v>L</v>
          </cell>
          <cell r="L393" t="str">
            <v>N</v>
          </cell>
          <cell r="P393">
            <v>8</v>
          </cell>
          <cell r="Q393">
            <v>4</v>
          </cell>
          <cell r="V393">
            <v>4</v>
          </cell>
          <cell r="Y393">
            <v>5</v>
          </cell>
        </row>
        <row r="394">
          <cell r="D394">
            <v>88291</v>
          </cell>
          <cell r="E394" t="str">
            <v>ALVARADO VILLALOBOS EDUARDO</v>
          </cell>
          <cell r="I394">
            <v>1</v>
          </cell>
          <cell r="K394" t="str">
            <v>L</v>
          </cell>
          <cell r="L394" t="str">
            <v>N</v>
          </cell>
          <cell r="P394">
            <v>8</v>
          </cell>
          <cell r="Q394">
            <v>4</v>
          </cell>
          <cell r="V394">
            <v>10</v>
          </cell>
          <cell r="AL394">
            <v>18</v>
          </cell>
        </row>
        <row r="395">
          <cell r="D395">
            <v>90286</v>
          </cell>
          <cell r="E395" t="str">
            <v>PADILLA ROMO EFREN</v>
          </cell>
          <cell r="J395">
            <v>1</v>
          </cell>
          <cell r="K395" t="str">
            <v>L</v>
          </cell>
          <cell r="L395" t="str">
            <v>N</v>
          </cell>
          <cell r="P395">
            <v>8</v>
          </cell>
          <cell r="Q395">
            <v>4</v>
          </cell>
          <cell r="V395">
            <v>9</v>
          </cell>
        </row>
        <row r="396">
          <cell r="D396">
            <v>80015</v>
          </cell>
          <cell r="E396" t="str">
            <v>GUZMAN VALLIN JOSE VICTOR</v>
          </cell>
          <cell r="I396">
            <v>1</v>
          </cell>
          <cell r="L396" t="str">
            <v>N</v>
          </cell>
          <cell r="P396">
            <v>16</v>
          </cell>
          <cell r="AL396">
            <v>10</v>
          </cell>
          <cell r="AM396">
            <v>4</v>
          </cell>
        </row>
        <row r="397">
          <cell r="D397">
            <v>85250</v>
          </cell>
          <cell r="E397" t="str">
            <v>CASTELLANOS PERERA CARLOS JESUS</v>
          </cell>
          <cell r="I397">
            <v>1</v>
          </cell>
          <cell r="K397" t="str">
            <v>L</v>
          </cell>
          <cell r="L397" t="str">
            <v>N</v>
          </cell>
          <cell r="P397">
            <v>8</v>
          </cell>
          <cell r="AL397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EST"/>
      <sheetName val="BACH"/>
      <sheetName val="BIOM"/>
      <sheetName val="AGRO"/>
      <sheetName val="SOC"/>
      <sheetName val="BAS"/>
      <sheetName val="ECO"/>
      <sheetName val="DIS"/>
      <sheetName val="Hoja7"/>
    </sheetNames>
    <sheetDataSet>
      <sheetData sheetId="0">
        <row r="1">
          <cell r="A1" t="str">
            <v>CENTRO</v>
          </cell>
          <cell r="B1" t="str">
            <v>DEPTO</v>
          </cell>
          <cell r="D1" t="str">
            <v>EXPDTE</v>
          </cell>
          <cell r="E1" t="str">
            <v>NOMBRE</v>
          </cell>
          <cell r="F1" t="str">
            <v>NIVEST</v>
          </cell>
          <cell r="G1" t="str">
            <v>TNOMB</v>
          </cell>
          <cell r="H1" t="str">
            <v>DEDICA</v>
          </cell>
          <cell r="I1" t="str">
            <v>SEMES</v>
          </cell>
          <cell r="J1" t="str">
            <v>PUESTO</v>
          </cell>
          <cell r="K1" t="str">
            <v>CATEG</v>
          </cell>
          <cell r="L1" t="str">
            <v>CAMPO1</v>
          </cell>
          <cell r="M1" t="str">
            <v>HORAS1</v>
          </cell>
          <cell r="N1" t="str">
            <v>CAMPO2</v>
          </cell>
          <cell r="O1" t="str">
            <v>HORAS2</v>
          </cell>
          <cell r="P1" t="str">
            <v>CAMPO3</v>
          </cell>
          <cell r="Q1" t="str">
            <v>HORAS3</v>
          </cell>
          <cell r="R1" t="str">
            <v>CAMPO4</v>
          </cell>
          <cell r="S1" t="str">
            <v>HORAS4</v>
          </cell>
          <cell r="T1" t="str">
            <v>CAMPO5</v>
          </cell>
          <cell r="U1" t="str">
            <v>HORAS5</v>
          </cell>
          <cell r="V1" t="str">
            <v>CAMPO6</v>
          </cell>
          <cell r="W1" t="str">
            <v>HORAS6</v>
          </cell>
          <cell r="X1" t="str">
            <v>CAMPO7</v>
          </cell>
          <cell r="Y1" t="str">
            <v>HORAS7</v>
          </cell>
          <cell r="Z1" t="str">
            <v>CAMPO8</v>
          </cell>
          <cell r="AA1" t="str">
            <v>HORAS8</v>
          </cell>
          <cell r="AB1" t="str">
            <v>CAMPO9</v>
          </cell>
          <cell r="AC1" t="str">
            <v>HORAS9</v>
          </cell>
          <cell r="AD1" t="str">
            <v>CAMPO10</v>
          </cell>
          <cell r="AE1" t="str">
            <v>HORAS10</v>
          </cell>
          <cell r="AF1" t="str">
            <v>CAMPO11</v>
          </cell>
          <cell r="AG1" t="str">
            <v>HORAS11</v>
          </cell>
          <cell r="AH1" t="str">
            <v>CAMPO12</v>
          </cell>
          <cell r="AI1" t="str">
            <v>HORAS12</v>
          </cell>
          <cell r="AJ1" t="str">
            <v>CAMPO13</v>
          </cell>
          <cell r="AK1" t="str">
            <v>HORAS13</v>
          </cell>
          <cell r="AL1" t="str">
            <v>CAMPO14</v>
          </cell>
          <cell r="AM1" t="str">
            <v>HORAS14</v>
          </cell>
          <cell r="AN1" t="str">
            <v>CAMPO15</v>
          </cell>
          <cell r="AO1" t="str">
            <v>HORAS15</v>
          </cell>
          <cell r="AP1" t="str">
            <v>CAMPO16</v>
          </cell>
          <cell r="AQ1" t="str">
            <v>HORAS16</v>
          </cell>
          <cell r="AR1" t="str">
            <v>CAMPO17</v>
          </cell>
          <cell r="AS1" t="str">
            <v>HORAS17</v>
          </cell>
          <cell r="AT1" t="str">
            <v>CAMPO18</v>
          </cell>
          <cell r="AU1" t="str">
            <v>HORAS18</v>
          </cell>
          <cell r="AV1" t="str">
            <v>CAMPO19</v>
          </cell>
          <cell r="AW1" t="str">
            <v>HORAS19</v>
          </cell>
          <cell r="AX1" t="str">
            <v>CAMPO20</v>
          </cell>
          <cell r="AY1" t="str">
            <v>HORAS20</v>
          </cell>
          <cell r="AZ1" t="str">
            <v>CAMPO21</v>
          </cell>
          <cell r="BA1" t="str">
            <v>HORAS21</v>
          </cell>
          <cell r="BB1" t="str">
            <v>CAMPO22</v>
          </cell>
          <cell r="BC1" t="str">
            <v>HORAS22</v>
          </cell>
        </row>
        <row r="2">
          <cell r="A2">
            <v>2</v>
          </cell>
          <cell r="B2">
            <v>7</v>
          </cell>
          <cell r="C2">
            <v>40</v>
          </cell>
          <cell r="D2">
            <v>1</v>
          </cell>
          <cell r="E2" t="str">
            <v>AGUILAR ROMERO MARIA MAYELA</v>
          </cell>
          <cell r="F2" t="str">
            <v>MAESTRÍA</v>
          </cell>
          <cell r="G2" t="str">
            <v>NUMERARIO</v>
          </cell>
          <cell r="H2" t="str">
            <v>PARCIAL 40</v>
          </cell>
          <cell r="I2" t="str">
            <v>102</v>
          </cell>
          <cell r="J2">
            <v>201</v>
          </cell>
          <cell r="K2" t="str">
            <v>C</v>
          </cell>
          <cell r="L2" t="str">
            <v>1.1</v>
          </cell>
          <cell r="M2">
            <v>10</v>
          </cell>
          <cell r="P2" t="str">
            <v>1.3</v>
          </cell>
          <cell r="Q2">
            <v>8</v>
          </cell>
          <cell r="X2" t="str">
            <v>2.2</v>
          </cell>
          <cell r="Y2">
            <v>2</v>
          </cell>
          <cell r="Z2" t="str">
            <v>2.3</v>
          </cell>
          <cell r="AA2">
            <v>2</v>
          </cell>
          <cell r="AH2" t="str">
            <v>3.1</v>
          </cell>
          <cell r="AI2">
            <v>2</v>
          </cell>
          <cell r="AR2" t="str">
            <v>4.2</v>
          </cell>
          <cell r="AS2">
            <v>12</v>
          </cell>
          <cell r="AX2" t="str">
            <v>5.3</v>
          </cell>
          <cell r="AY2">
            <v>4</v>
          </cell>
        </row>
        <row r="3">
          <cell r="A3">
            <v>4</v>
          </cell>
          <cell r="B3">
            <v>8</v>
          </cell>
          <cell r="C3">
            <v>40</v>
          </cell>
          <cell r="D3">
            <v>3</v>
          </cell>
          <cell r="E3" t="str">
            <v>VASCO MENDEZ NORA LILIA</v>
          </cell>
          <cell r="F3" t="str">
            <v>DOCTORADO</v>
          </cell>
          <cell r="G3" t="str">
            <v>NUMERARIO</v>
          </cell>
          <cell r="H3" t="str">
            <v>PARCIAL 40</v>
          </cell>
          <cell r="I3" t="str">
            <v>102</v>
          </cell>
          <cell r="J3">
            <v>201</v>
          </cell>
          <cell r="K3" t="str">
            <v>C</v>
          </cell>
          <cell r="L3" t="str">
            <v>1.1</v>
          </cell>
          <cell r="M3">
            <v>3</v>
          </cell>
          <cell r="N3" t="str">
            <v>1.2</v>
          </cell>
          <cell r="O3">
            <v>5</v>
          </cell>
          <cell r="P3" t="str">
            <v>1.3</v>
          </cell>
          <cell r="Q3">
            <v>6</v>
          </cell>
          <cell r="Z3" t="str">
            <v>2.3</v>
          </cell>
          <cell r="AA3">
            <v>2</v>
          </cell>
          <cell r="AH3" t="str">
            <v>3.1</v>
          </cell>
          <cell r="AI3">
            <v>4</v>
          </cell>
          <cell r="AJ3" t="str">
            <v>3.2</v>
          </cell>
          <cell r="AK3">
            <v>2.5</v>
          </cell>
          <cell r="AR3" t="str">
            <v>4.2</v>
          </cell>
          <cell r="AS3">
            <v>17.5</v>
          </cell>
        </row>
        <row r="4">
          <cell r="A4">
            <v>4</v>
          </cell>
          <cell r="B4">
            <v>8</v>
          </cell>
          <cell r="C4">
            <v>40</v>
          </cell>
          <cell r="D4">
            <v>5</v>
          </cell>
          <cell r="E4" t="str">
            <v>MAYEK PEREZ NETZAHUALCOYOTL</v>
          </cell>
          <cell r="F4" t="str">
            <v>DOCTORADO</v>
          </cell>
          <cell r="G4" t="str">
            <v>NUMERARIO</v>
          </cell>
          <cell r="H4" t="str">
            <v>PARCIAL 40</v>
          </cell>
          <cell r="I4" t="str">
            <v>102</v>
          </cell>
          <cell r="J4">
            <v>201</v>
          </cell>
          <cell r="K4" t="str">
            <v>C</v>
          </cell>
          <cell r="N4" t="str">
            <v>1.2</v>
          </cell>
          <cell r="O4">
            <v>7</v>
          </cell>
          <cell r="P4" t="str">
            <v>1.3</v>
          </cell>
          <cell r="Q4">
            <v>3.5</v>
          </cell>
          <cell r="R4" t="str">
            <v>1.4</v>
          </cell>
          <cell r="S4">
            <v>2</v>
          </cell>
          <cell r="V4" t="str">
            <v>2.1</v>
          </cell>
          <cell r="W4">
            <v>7</v>
          </cell>
          <cell r="AH4" t="str">
            <v>3.1</v>
          </cell>
          <cell r="AI4">
            <v>2.5</v>
          </cell>
          <cell r="AR4" t="str">
            <v>4.2</v>
          </cell>
          <cell r="AS4">
            <v>18</v>
          </cell>
        </row>
        <row r="5">
          <cell r="A5">
            <v>1</v>
          </cell>
          <cell r="B5">
            <v>3</v>
          </cell>
          <cell r="C5">
            <v>40</v>
          </cell>
          <cell r="D5">
            <v>6</v>
          </cell>
          <cell r="E5" t="str">
            <v>PRIETO MACIAS JORGE</v>
          </cell>
          <cell r="F5" t="str">
            <v>ESPECIALIDA</v>
          </cell>
          <cell r="G5" t="str">
            <v>NUMERARIO</v>
          </cell>
          <cell r="H5" t="str">
            <v>PARCIAL 40</v>
          </cell>
          <cell r="I5" t="str">
            <v>102</v>
          </cell>
          <cell r="J5">
            <v>200</v>
          </cell>
          <cell r="K5" t="str">
            <v>A</v>
          </cell>
          <cell r="L5" t="str">
            <v>1.1</v>
          </cell>
          <cell r="M5">
            <v>4</v>
          </cell>
          <cell r="N5" t="str">
            <v>1.2</v>
          </cell>
          <cell r="O5">
            <v>10</v>
          </cell>
          <cell r="P5" t="str">
            <v>1.3</v>
          </cell>
          <cell r="Q5">
            <v>9</v>
          </cell>
          <cell r="X5" t="str">
            <v>2.2</v>
          </cell>
          <cell r="Y5">
            <v>5</v>
          </cell>
          <cell r="AR5" t="str">
            <v>4.2</v>
          </cell>
          <cell r="AS5">
            <v>10</v>
          </cell>
          <cell r="AV5" t="str">
            <v>5.2</v>
          </cell>
          <cell r="AW5">
            <v>2</v>
          </cell>
        </row>
        <row r="6">
          <cell r="A6">
            <v>4</v>
          </cell>
          <cell r="B6">
            <v>2</v>
          </cell>
          <cell r="C6">
            <v>40</v>
          </cell>
          <cell r="D6">
            <v>7</v>
          </cell>
          <cell r="E6" t="str">
            <v>RODRIGUEZ MARTIN GERARDO</v>
          </cell>
          <cell r="F6" t="str">
            <v>DOCTORADO</v>
          </cell>
          <cell r="G6" t="str">
            <v>PRONUMERARI</v>
          </cell>
          <cell r="H6" t="str">
            <v>PARCIAL 40</v>
          </cell>
          <cell r="I6" t="str">
            <v>102</v>
          </cell>
          <cell r="J6">
            <v>200</v>
          </cell>
          <cell r="K6" t="str">
            <v>A</v>
          </cell>
          <cell r="L6" t="str">
            <v>1.1</v>
          </cell>
          <cell r="M6">
            <v>5</v>
          </cell>
          <cell r="N6" t="str">
            <v>1.2</v>
          </cell>
          <cell r="O6">
            <v>8</v>
          </cell>
          <cell r="X6" t="str">
            <v>2.2</v>
          </cell>
          <cell r="Y6">
            <v>1</v>
          </cell>
          <cell r="Z6" t="str">
            <v>2.3</v>
          </cell>
          <cell r="AA6">
            <v>6</v>
          </cell>
          <cell r="AR6" t="str">
            <v>4.2</v>
          </cell>
          <cell r="AS6">
            <v>20</v>
          </cell>
        </row>
        <row r="7">
          <cell r="A7">
            <v>6</v>
          </cell>
          <cell r="B7">
            <v>3</v>
          </cell>
          <cell r="C7">
            <v>21</v>
          </cell>
          <cell r="D7">
            <v>14</v>
          </cell>
          <cell r="E7" t="str">
            <v>LOPEZ LOPEZ JOSE LUIS</v>
          </cell>
          <cell r="F7" t="str">
            <v>LICENCIATUR</v>
          </cell>
          <cell r="G7" t="str">
            <v>INT. DE NUM</v>
          </cell>
          <cell r="H7" t="str">
            <v>PARCIAL 21</v>
          </cell>
          <cell r="I7" t="str">
            <v>102</v>
          </cell>
          <cell r="J7">
            <v>201</v>
          </cell>
          <cell r="K7" t="str">
            <v>A</v>
          </cell>
          <cell r="L7" t="str">
            <v>1.1</v>
          </cell>
          <cell r="M7">
            <v>4</v>
          </cell>
          <cell r="N7" t="str">
            <v>1.2</v>
          </cell>
          <cell r="O7">
            <v>4</v>
          </cell>
          <cell r="P7" t="str">
            <v>1.3</v>
          </cell>
          <cell r="Q7">
            <v>6</v>
          </cell>
          <cell r="R7" t="str">
            <v>1.4</v>
          </cell>
          <cell r="S7">
            <v>5</v>
          </cell>
          <cell r="AH7" t="str">
            <v>3.1</v>
          </cell>
          <cell r="AI7">
            <v>2</v>
          </cell>
        </row>
        <row r="8">
          <cell r="A8">
            <v>3</v>
          </cell>
          <cell r="B8">
            <v>6</v>
          </cell>
          <cell r="C8">
            <v>40</v>
          </cell>
          <cell r="D8">
            <v>73</v>
          </cell>
          <cell r="E8" t="str">
            <v>GALINDO SOLIS HUGO</v>
          </cell>
          <cell r="F8" t="str">
            <v>LICENCIATUR</v>
          </cell>
          <cell r="G8" t="str">
            <v>INTERINO</v>
          </cell>
          <cell r="H8" t="str">
            <v>PARCIAL 40</v>
          </cell>
          <cell r="I8" t="str">
            <v>102</v>
          </cell>
          <cell r="J8">
            <v>201</v>
          </cell>
          <cell r="K8" t="str">
            <v>A</v>
          </cell>
          <cell r="L8" t="str">
            <v>1.1</v>
          </cell>
          <cell r="M8">
            <v>12</v>
          </cell>
          <cell r="N8" t="str">
            <v>1.2</v>
          </cell>
          <cell r="O8">
            <v>4</v>
          </cell>
          <cell r="P8" t="str">
            <v>1.3</v>
          </cell>
          <cell r="Q8">
            <v>14</v>
          </cell>
          <cell r="R8" t="str">
            <v>1.4</v>
          </cell>
          <cell r="S8">
            <v>2</v>
          </cell>
          <cell r="AB8" t="str">
            <v>2.4</v>
          </cell>
          <cell r="AC8">
            <v>8</v>
          </cell>
        </row>
        <row r="9">
          <cell r="A9">
            <v>6</v>
          </cell>
          <cell r="B9">
            <v>7</v>
          </cell>
          <cell r="C9">
            <v>31</v>
          </cell>
          <cell r="D9">
            <v>88</v>
          </cell>
          <cell r="I9" t="str">
            <v>102</v>
          </cell>
          <cell r="T9" t="str">
            <v>1.5</v>
          </cell>
          <cell r="U9">
            <v>31</v>
          </cell>
        </row>
        <row r="10">
          <cell r="A10">
            <v>3</v>
          </cell>
          <cell r="B10">
            <v>3</v>
          </cell>
          <cell r="C10">
            <v>21</v>
          </cell>
          <cell r="D10">
            <v>103</v>
          </cell>
          <cell r="I10" t="str">
            <v>102</v>
          </cell>
          <cell r="L10" t="str">
            <v>1.1</v>
          </cell>
          <cell r="M10">
            <v>4</v>
          </cell>
          <cell r="P10" t="str">
            <v>1.3</v>
          </cell>
          <cell r="Q10">
            <v>4</v>
          </cell>
          <cell r="R10" t="str">
            <v>1.4</v>
          </cell>
          <cell r="S10">
            <v>2</v>
          </cell>
          <cell r="Z10" t="str">
            <v>2.3</v>
          </cell>
          <cell r="AA10">
            <v>1</v>
          </cell>
          <cell r="AF10" t="str">
            <v>2.6</v>
          </cell>
          <cell r="AG10">
            <v>2</v>
          </cell>
          <cell r="AH10" t="str">
            <v>3.1</v>
          </cell>
          <cell r="AI10">
            <v>6</v>
          </cell>
          <cell r="AL10" t="str">
            <v>3.3</v>
          </cell>
          <cell r="AM10">
            <v>2</v>
          </cell>
        </row>
        <row r="11">
          <cell r="A11">
            <v>7</v>
          </cell>
          <cell r="B11">
            <v>7</v>
          </cell>
          <cell r="C11">
            <v>40</v>
          </cell>
          <cell r="D11">
            <v>119</v>
          </cell>
          <cell r="E11" t="str">
            <v>CASTORENA ESPARZA MA. GUADALUPE</v>
          </cell>
          <cell r="F11" t="str">
            <v>TÉCNICO</v>
          </cell>
          <cell r="G11" t="str">
            <v>INT. DE NUM</v>
          </cell>
          <cell r="H11" t="str">
            <v>PARCIAL 40</v>
          </cell>
          <cell r="I11" t="str">
            <v>102</v>
          </cell>
          <cell r="J11">
            <v>206</v>
          </cell>
          <cell r="K11" t="str">
            <v>A</v>
          </cell>
          <cell r="BB11" t="str">
            <v>6.2</v>
          </cell>
          <cell r="BC11">
            <v>40</v>
          </cell>
        </row>
        <row r="12">
          <cell r="A12">
            <v>4</v>
          </cell>
          <cell r="B12">
            <v>2</v>
          </cell>
          <cell r="C12">
            <v>21</v>
          </cell>
          <cell r="D12">
            <v>126</v>
          </cell>
          <cell r="E12" t="str">
            <v>ORGANISTA ESPARZA ALEJANDRO</v>
          </cell>
          <cell r="F12" t="str">
            <v>LICENCIATUR</v>
          </cell>
          <cell r="G12" t="str">
            <v>INTERINO</v>
          </cell>
          <cell r="H12" t="str">
            <v>PARCIAL 21</v>
          </cell>
          <cell r="I12" t="str">
            <v>102</v>
          </cell>
          <cell r="J12">
            <v>206</v>
          </cell>
          <cell r="K12" t="str">
            <v>A</v>
          </cell>
          <cell r="BB12" t="str">
            <v>6.2</v>
          </cell>
          <cell r="BC12">
            <v>21</v>
          </cell>
        </row>
        <row r="13">
          <cell r="A13">
            <v>3</v>
          </cell>
          <cell r="B13">
            <v>5</v>
          </cell>
          <cell r="C13">
            <v>40</v>
          </cell>
          <cell r="D13">
            <v>132</v>
          </cell>
          <cell r="E13" t="str">
            <v>VARGAS SUAREZ JORGE ALBERTO</v>
          </cell>
          <cell r="F13" t="str">
            <v>DOCTORADO</v>
          </cell>
          <cell r="G13" t="str">
            <v>PRONUMERARI</v>
          </cell>
          <cell r="H13" t="str">
            <v>PARCIAL 40</v>
          </cell>
          <cell r="I13" t="str">
            <v>102</v>
          </cell>
          <cell r="J13">
            <v>201</v>
          </cell>
          <cell r="K13" t="str">
            <v>C</v>
          </cell>
          <cell r="L13" t="str">
            <v>1.1</v>
          </cell>
          <cell r="M13">
            <v>8</v>
          </cell>
          <cell r="N13" t="str">
            <v>1.2</v>
          </cell>
          <cell r="O13">
            <v>4</v>
          </cell>
          <cell r="P13" t="str">
            <v>1.3</v>
          </cell>
          <cell r="Q13">
            <v>10</v>
          </cell>
          <cell r="R13" t="str">
            <v>1.4</v>
          </cell>
          <cell r="S13">
            <v>4</v>
          </cell>
          <cell r="AH13" t="str">
            <v>3.1</v>
          </cell>
          <cell r="AI13">
            <v>2</v>
          </cell>
          <cell r="AN13" t="str">
            <v>3.4</v>
          </cell>
          <cell r="AO13">
            <v>6</v>
          </cell>
          <cell r="AZ13" t="str">
            <v>6.1</v>
          </cell>
          <cell r="BA13">
            <v>6</v>
          </cell>
        </row>
        <row r="14">
          <cell r="A14">
            <v>4</v>
          </cell>
          <cell r="B14">
            <v>10</v>
          </cell>
          <cell r="C14">
            <v>40</v>
          </cell>
          <cell r="D14">
            <v>138</v>
          </cell>
          <cell r="I14" t="str">
            <v>102</v>
          </cell>
          <cell r="L14" t="str">
            <v>1.1</v>
          </cell>
          <cell r="M14">
            <v>15</v>
          </cell>
          <cell r="P14" t="str">
            <v>1.3</v>
          </cell>
          <cell r="Q14">
            <v>10</v>
          </cell>
          <cell r="X14" t="str">
            <v>2.2</v>
          </cell>
          <cell r="Y14">
            <v>5</v>
          </cell>
          <cell r="Z14" t="str">
            <v>2.3</v>
          </cell>
          <cell r="AA14">
            <v>5</v>
          </cell>
          <cell r="AH14" t="str">
            <v>3.1</v>
          </cell>
          <cell r="AI14">
            <v>5</v>
          </cell>
        </row>
        <row r="15">
          <cell r="A15">
            <v>3</v>
          </cell>
          <cell r="B15">
            <v>1</v>
          </cell>
          <cell r="C15">
            <v>40</v>
          </cell>
          <cell r="D15">
            <v>212</v>
          </cell>
          <cell r="E15" t="str">
            <v>DE LOS SANTOS OLIVO ISIDRO</v>
          </cell>
          <cell r="F15" t="str">
            <v>MAESTRÍA</v>
          </cell>
          <cell r="G15" t="str">
            <v>PRONUMERARI</v>
          </cell>
          <cell r="H15" t="str">
            <v>PARCIAL 00</v>
          </cell>
          <cell r="I15" t="str">
            <v>102</v>
          </cell>
          <cell r="J15">
            <v>201</v>
          </cell>
          <cell r="K15" t="str">
            <v>C</v>
          </cell>
          <cell r="L15" t="str">
            <v>1.1</v>
          </cell>
          <cell r="M15">
            <v>5</v>
          </cell>
          <cell r="N15" t="str">
            <v>1.2</v>
          </cell>
          <cell r="O15">
            <v>10</v>
          </cell>
          <cell r="P15" t="str">
            <v>1.3</v>
          </cell>
          <cell r="Q15">
            <v>10</v>
          </cell>
          <cell r="R15" t="str">
            <v>1.4</v>
          </cell>
          <cell r="S15">
            <v>2</v>
          </cell>
          <cell r="V15" t="str">
            <v>2.1</v>
          </cell>
          <cell r="W15">
            <v>5</v>
          </cell>
          <cell r="X15" t="str">
            <v>2.2</v>
          </cell>
          <cell r="Y15">
            <v>5</v>
          </cell>
          <cell r="AH15" t="str">
            <v>3.1</v>
          </cell>
          <cell r="AI15">
            <v>3</v>
          </cell>
        </row>
        <row r="16">
          <cell r="A16">
            <v>3</v>
          </cell>
          <cell r="B16">
            <v>1</v>
          </cell>
          <cell r="C16">
            <v>30</v>
          </cell>
          <cell r="D16">
            <v>213</v>
          </cell>
          <cell r="E16" t="str">
            <v>MARQUEZ ALGARA MARIA GUADALUPE</v>
          </cell>
          <cell r="F16" t="str">
            <v>MAESTRÍA</v>
          </cell>
          <cell r="G16" t="str">
            <v>PRONUMERARI</v>
          </cell>
          <cell r="H16" t="str">
            <v>PARCIAL 00</v>
          </cell>
          <cell r="I16" t="str">
            <v>102</v>
          </cell>
          <cell r="J16">
            <v>201</v>
          </cell>
          <cell r="K16" t="str">
            <v>C</v>
          </cell>
          <cell r="N16" t="str">
            <v>1.2</v>
          </cell>
          <cell r="O16">
            <v>5</v>
          </cell>
          <cell r="P16" t="str">
            <v>1.3</v>
          </cell>
          <cell r="Q16">
            <v>2.5</v>
          </cell>
          <cell r="R16" t="str">
            <v>1.4</v>
          </cell>
          <cell r="S16">
            <v>3</v>
          </cell>
          <cell r="V16" t="str">
            <v>2.1</v>
          </cell>
          <cell r="W16">
            <v>10</v>
          </cell>
          <cell r="AH16" t="str">
            <v>3.1</v>
          </cell>
          <cell r="AI16">
            <v>3</v>
          </cell>
          <cell r="AL16" t="str">
            <v>3.3</v>
          </cell>
          <cell r="AM16">
            <v>5</v>
          </cell>
          <cell r="AZ16" t="str">
            <v>6.1</v>
          </cell>
          <cell r="BA16">
            <v>1.5</v>
          </cell>
        </row>
        <row r="17">
          <cell r="A17">
            <v>3</v>
          </cell>
          <cell r="B17">
            <v>6</v>
          </cell>
          <cell r="C17">
            <v>40</v>
          </cell>
          <cell r="D17">
            <v>214</v>
          </cell>
          <cell r="E17" t="str">
            <v>RUBIO RUBIO MARIA AMALIA</v>
          </cell>
          <cell r="F17" t="str">
            <v>DOCTORADO</v>
          </cell>
          <cell r="G17" t="str">
            <v>PRONUMERARI</v>
          </cell>
          <cell r="H17" t="str">
            <v>PARCIAL 00</v>
          </cell>
          <cell r="I17" t="str">
            <v>102</v>
          </cell>
          <cell r="J17">
            <v>201</v>
          </cell>
          <cell r="K17" t="str">
            <v>C</v>
          </cell>
          <cell r="N17" t="str">
            <v>1.2</v>
          </cell>
          <cell r="O17">
            <v>15</v>
          </cell>
          <cell r="P17" t="str">
            <v>1.3</v>
          </cell>
          <cell r="Q17">
            <v>7.5</v>
          </cell>
          <cell r="R17" t="str">
            <v>1.4</v>
          </cell>
          <cell r="S17">
            <v>8</v>
          </cell>
          <cell r="X17" t="str">
            <v>2.2</v>
          </cell>
          <cell r="Y17">
            <v>1.5</v>
          </cell>
          <cell r="Z17" t="str">
            <v>2.3</v>
          </cell>
          <cell r="AA17">
            <v>4</v>
          </cell>
          <cell r="AH17" t="str">
            <v>3.1</v>
          </cell>
          <cell r="AI17">
            <v>4</v>
          </cell>
        </row>
        <row r="18">
          <cell r="A18">
            <v>4</v>
          </cell>
          <cell r="B18">
            <v>7</v>
          </cell>
          <cell r="C18">
            <v>40</v>
          </cell>
          <cell r="D18">
            <v>216</v>
          </cell>
          <cell r="E18" t="str">
            <v>GUERRERO BARRERA ALMA LILIAN</v>
          </cell>
          <cell r="F18" t="str">
            <v>MAESTRÍA</v>
          </cell>
          <cell r="G18" t="str">
            <v>PRONUMERARI</v>
          </cell>
          <cell r="H18" t="str">
            <v>PARCIAL 00</v>
          </cell>
          <cell r="I18" t="str">
            <v>102</v>
          </cell>
          <cell r="J18">
            <v>201</v>
          </cell>
          <cell r="K18" t="str">
            <v>C</v>
          </cell>
          <cell r="L18" t="str">
            <v>1.1</v>
          </cell>
          <cell r="M18">
            <v>10</v>
          </cell>
          <cell r="P18" t="str">
            <v>1.3</v>
          </cell>
          <cell r="Q18">
            <v>5</v>
          </cell>
          <cell r="AB18" t="str">
            <v>2.4</v>
          </cell>
          <cell r="AC18">
            <v>5</v>
          </cell>
          <cell r="AP18" t="str">
            <v>4.1</v>
          </cell>
          <cell r="AQ18">
            <v>2</v>
          </cell>
          <cell r="AR18" t="str">
            <v>4.2</v>
          </cell>
          <cell r="AS18">
            <v>18</v>
          </cell>
        </row>
        <row r="19">
          <cell r="A19">
            <v>6</v>
          </cell>
          <cell r="B19">
            <v>1</v>
          </cell>
          <cell r="C19">
            <v>40</v>
          </cell>
          <cell r="D19">
            <v>217</v>
          </cell>
          <cell r="E19" t="str">
            <v>ZERMEÑO DE LEON MARIO EDUARDO</v>
          </cell>
          <cell r="F19" t="str">
            <v>MAESTRÍA</v>
          </cell>
          <cell r="G19" t="str">
            <v>PRONUMERARI</v>
          </cell>
          <cell r="H19" t="str">
            <v>PARCIAL 00</v>
          </cell>
          <cell r="I19" t="str">
            <v>102</v>
          </cell>
          <cell r="J19">
            <v>200</v>
          </cell>
          <cell r="K19" t="str">
            <v>A</v>
          </cell>
          <cell r="L19" t="str">
            <v>1.1</v>
          </cell>
          <cell r="M19">
            <v>9</v>
          </cell>
          <cell r="N19" t="str">
            <v>1.2</v>
          </cell>
          <cell r="O19">
            <v>12</v>
          </cell>
          <cell r="P19" t="str">
            <v>1.3</v>
          </cell>
          <cell r="Q19">
            <v>15</v>
          </cell>
          <cell r="X19" t="str">
            <v>2.2</v>
          </cell>
          <cell r="Y19">
            <v>4</v>
          </cell>
        </row>
        <row r="20">
          <cell r="A20">
            <v>2</v>
          </cell>
          <cell r="B20">
            <v>7</v>
          </cell>
          <cell r="C20">
            <v>40</v>
          </cell>
          <cell r="D20">
            <v>218</v>
          </cell>
          <cell r="E20" t="str">
            <v>PIÑA VILLALPANDO MARCELA</v>
          </cell>
          <cell r="F20" t="str">
            <v>LICENCIATUR</v>
          </cell>
          <cell r="G20" t="str">
            <v>INT. DE NUM</v>
          </cell>
          <cell r="H20" t="str">
            <v>PARCIAL 21</v>
          </cell>
          <cell r="I20" t="str">
            <v>102</v>
          </cell>
          <cell r="J20">
            <v>201</v>
          </cell>
          <cell r="K20" t="str">
            <v>A</v>
          </cell>
          <cell r="BB20" t="str">
            <v>6.2</v>
          </cell>
          <cell r="BC20">
            <v>40</v>
          </cell>
        </row>
        <row r="21">
          <cell r="A21">
            <v>5</v>
          </cell>
          <cell r="B21">
            <v>1</v>
          </cell>
          <cell r="C21">
            <v>21</v>
          </cell>
          <cell r="D21">
            <v>219</v>
          </cell>
          <cell r="E21" t="str">
            <v>MATA ZAMORES SILVIA</v>
          </cell>
          <cell r="F21" t="str">
            <v>LICENCIATUR</v>
          </cell>
          <cell r="G21" t="str">
            <v>INTERINO</v>
          </cell>
          <cell r="H21" t="str">
            <v>PARCIAL 21</v>
          </cell>
          <cell r="I21" t="str">
            <v>102</v>
          </cell>
          <cell r="J21">
            <v>201</v>
          </cell>
          <cell r="K21" t="str">
            <v>A</v>
          </cell>
          <cell r="L21" t="str">
            <v>1.1</v>
          </cell>
          <cell r="M21">
            <v>4</v>
          </cell>
          <cell r="P21" t="str">
            <v>1.3</v>
          </cell>
          <cell r="Q21">
            <v>4</v>
          </cell>
          <cell r="X21" t="str">
            <v>2.2</v>
          </cell>
          <cell r="Y21">
            <v>3</v>
          </cell>
          <cell r="AJ21" t="str">
            <v>3.2</v>
          </cell>
          <cell r="AK21">
            <v>5</v>
          </cell>
          <cell r="AL21" t="str">
            <v>3.3</v>
          </cell>
          <cell r="AM21">
            <v>5</v>
          </cell>
        </row>
        <row r="22">
          <cell r="A22">
            <v>3</v>
          </cell>
          <cell r="B22">
            <v>5</v>
          </cell>
          <cell r="C22">
            <v>40</v>
          </cell>
          <cell r="D22">
            <v>237</v>
          </cell>
          <cell r="E22" t="str">
            <v>COUTINHO PRAZERES PAULO JORGE</v>
          </cell>
          <cell r="F22" t="str">
            <v>DOCTORADO</v>
          </cell>
          <cell r="G22" t="str">
            <v>PRONUMERARI</v>
          </cell>
          <cell r="H22" t="str">
            <v>PARCIAL 40</v>
          </cell>
          <cell r="I22" t="str">
            <v>102</v>
          </cell>
          <cell r="J22">
            <v>201</v>
          </cell>
          <cell r="K22" t="str">
            <v>C</v>
          </cell>
          <cell r="L22" t="str">
            <v>1.1</v>
          </cell>
          <cell r="M22">
            <v>12</v>
          </cell>
          <cell r="P22" t="str">
            <v>1.3</v>
          </cell>
          <cell r="Q22">
            <v>12</v>
          </cell>
          <cell r="AF22" t="str">
            <v>2.6</v>
          </cell>
          <cell r="AG22">
            <v>4</v>
          </cell>
          <cell r="AH22" t="str">
            <v>3.1</v>
          </cell>
          <cell r="AI22">
            <v>2</v>
          </cell>
          <cell r="AZ22" t="str">
            <v>6.1</v>
          </cell>
          <cell r="BA22">
            <v>10</v>
          </cell>
        </row>
        <row r="23">
          <cell r="A23">
            <v>3</v>
          </cell>
          <cell r="B23">
            <v>5</v>
          </cell>
          <cell r="C23">
            <v>40</v>
          </cell>
          <cell r="D23">
            <v>238</v>
          </cell>
          <cell r="E23" t="str">
            <v>OMAÑA CASTELLANOS OLGA ELISA</v>
          </cell>
          <cell r="F23" t="str">
            <v>DOCTORADO</v>
          </cell>
          <cell r="G23" t="str">
            <v>INT. DE NUM</v>
          </cell>
          <cell r="H23" t="str">
            <v>PARCIAL 40</v>
          </cell>
          <cell r="I23" t="str">
            <v>102</v>
          </cell>
          <cell r="J23">
            <v>201</v>
          </cell>
          <cell r="K23" t="str">
            <v>A</v>
          </cell>
          <cell r="L23" t="str">
            <v>1.1</v>
          </cell>
          <cell r="M23">
            <v>4</v>
          </cell>
          <cell r="N23" t="str">
            <v>1.2</v>
          </cell>
          <cell r="O23">
            <v>10</v>
          </cell>
          <cell r="P23" t="str">
            <v>1.3</v>
          </cell>
          <cell r="Q23">
            <v>9</v>
          </cell>
          <cell r="AF23" t="str">
            <v>2.6</v>
          </cell>
          <cell r="AG23">
            <v>4</v>
          </cell>
          <cell r="AH23" t="str">
            <v>3.1</v>
          </cell>
          <cell r="AI23">
            <v>2</v>
          </cell>
          <cell r="AX23" t="str">
            <v>5.3</v>
          </cell>
          <cell r="AY23">
            <v>6</v>
          </cell>
          <cell r="AZ23" t="str">
            <v>6.1</v>
          </cell>
          <cell r="BA23">
            <v>5</v>
          </cell>
        </row>
        <row r="24">
          <cell r="A24">
            <v>4</v>
          </cell>
          <cell r="B24">
            <v>10</v>
          </cell>
          <cell r="C24">
            <v>40</v>
          </cell>
          <cell r="D24">
            <v>300</v>
          </cell>
          <cell r="E24" t="str">
            <v>PONCE DE LEON SENTI EUNICE ESTHER</v>
          </cell>
          <cell r="F24" t="str">
            <v>DOCTORADO</v>
          </cell>
          <cell r="G24" t="str">
            <v>INTERINO</v>
          </cell>
          <cell r="H24" t="str">
            <v>PARCIAL 40</v>
          </cell>
          <cell r="I24" t="str">
            <v>102</v>
          </cell>
          <cell r="J24">
            <v>201</v>
          </cell>
          <cell r="K24" t="str">
            <v>C</v>
          </cell>
          <cell r="L24" t="str">
            <v>1.1</v>
          </cell>
          <cell r="M24">
            <v>14</v>
          </cell>
          <cell r="P24" t="str">
            <v>1.3</v>
          </cell>
          <cell r="Q24">
            <v>5</v>
          </cell>
          <cell r="R24" t="str">
            <v>1.4</v>
          </cell>
          <cell r="S24">
            <v>1</v>
          </cell>
          <cell r="Z24" t="str">
            <v>2.3</v>
          </cell>
          <cell r="AA24">
            <v>5</v>
          </cell>
          <cell r="AD24" t="str">
            <v>2.5</v>
          </cell>
          <cell r="AE24">
            <v>3</v>
          </cell>
          <cell r="AH24" t="str">
            <v>3.1</v>
          </cell>
          <cell r="AI24">
            <v>5</v>
          </cell>
          <cell r="AV24" t="str">
            <v>5.2</v>
          </cell>
          <cell r="AW24">
            <v>2</v>
          </cell>
          <cell r="AZ24" t="str">
            <v>6.1</v>
          </cell>
          <cell r="BA24">
            <v>5</v>
          </cell>
        </row>
        <row r="25">
          <cell r="A25">
            <v>5</v>
          </cell>
          <cell r="B25">
            <v>3</v>
          </cell>
          <cell r="C25">
            <v>40</v>
          </cell>
          <cell r="D25">
            <v>321</v>
          </cell>
          <cell r="E25" t="str">
            <v>GONZALEZ ACOLT ROBERTO</v>
          </cell>
          <cell r="F25" t="str">
            <v>MAESTRÍA</v>
          </cell>
          <cell r="G25" t="str">
            <v>PRONUMERARI</v>
          </cell>
          <cell r="H25" t="str">
            <v>PARCIAL 00</v>
          </cell>
          <cell r="I25" t="str">
            <v>102</v>
          </cell>
          <cell r="J25">
            <v>201</v>
          </cell>
          <cell r="K25" t="str">
            <v>B</v>
          </cell>
          <cell r="L25" t="str">
            <v>1.1</v>
          </cell>
          <cell r="M25">
            <v>10</v>
          </cell>
          <cell r="N25" t="str">
            <v>1.2</v>
          </cell>
          <cell r="O25">
            <v>4</v>
          </cell>
          <cell r="P25" t="str">
            <v>1.3</v>
          </cell>
          <cell r="Q25">
            <v>12</v>
          </cell>
          <cell r="R25" t="str">
            <v>1.4</v>
          </cell>
          <cell r="S25">
            <v>5</v>
          </cell>
          <cell r="Z25" t="str">
            <v>2.3</v>
          </cell>
          <cell r="AA25">
            <v>5</v>
          </cell>
          <cell r="AJ25" t="str">
            <v>3.2</v>
          </cell>
          <cell r="AK25">
            <v>4</v>
          </cell>
        </row>
        <row r="26">
          <cell r="A26">
            <v>3</v>
          </cell>
          <cell r="B26">
            <v>4</v>
          </cell>
          <cell r="C26">
            <v>21</v>
          </cell>
          <cell r="D26">
            <v>400</v>
          </cell>
          <cell r="E26" t="str">
            <v>MARTINEZ RUIZ VELASCO JESUS</v>
          </cell>
          <cell r="F26" t="str">
            <v>LICENCIATUR</v>
          </cell>
          <cell r="G26" t="str">
            <v>INTERINO</v>
          </cell>
          <cell r="H26" t="str">
            <v>PARCIAL 21</v>
          </cell>
          <cell r="I26" t="str">
            <v>102</v>
          </cell>
          <cell r="J26">
            <v>206</v>
          </cell>
          <cell r="K26" t="str">
            <v>A</v>
          </cell>
          <cell r="T26" t="str">
            <v>1.5</v>
          </cell>
          <cell r="U26">
            <v>21</v>
          </cell>
        </row>
        <row r="27">
          <cell r="A27">
            <v>4</v>
          </cell>
          <cell r="B27">
            <v>4</v>
          </cell>
          <cell r="C27">
            <v>21</v>
          </cell>
          <cell r="D27">
            <v>1001</v>
          </cell>
          <cell r="E27" t="str">
            <v>CAMPOS RODRIGUEZ PASCUAL ALEJANDRO</v>
          </cell>
          <cell r="F27" t="str">
            <v>BACHILLERAT</v>
          </cell>
          <cell r="G27" t="str">
            <v>INT. DE NUM</v>
          </cell>
          <cell r="H27" t="str">
            <v>PARCIAL 21</v>
          </cell>
          <cell r="I27" t="str">
            <v>102</v>
          </cell>
          <cell r="J27">
            <v>206</v>
          </cell>
          <cell r="K27" t="str">
            <v>A</v>
          </cell>
          <cell r="BB27" t="str">
            <v>6.2</v>
          </cell>
          <cell r="BC27">
            <v>21</v>
          </cell>
        </row>
        <row r="28">
          <cell r="A28">
            <v>2</v>
          </cell>
          <cell r="B28">
            <v>4</v>
          </cell>
          <cell r="C28">
            <v>21</v>
          </cell>
          <cell r="D28">
            <v>1003</v>
          </cell>
          <cell r="E28" t="str">
            <v>ARMADA OBESO CARLOS MANUEL</v>
          </cell>
          <cell r="F28" t="str">
            <v>LICENCIATUR</v>
          </cell>
          <cell r="G28" t="str">
            <v>INTERINO</v>
          </cell>
          <cell r="H28" t="str">
            <v>PARCIAL 40</v>
          </cell>
          <cell r="I28" t="str">
            <v>102</v>
          </cell>
          <cell r="J28">
            <v>201</v>
          </cell>
          <cell r="K28" t="str">
            <v>A</v>
          </cell>
          <cell r="N28" t="str">
            <v>1.2</v>
          </cell>
          <cell r="O28">
            <v>8</v>
          </cell>
          <cell r="BB28" t="str">
            <v>6.2</v>
          </cell>
          <cell r="BC28">
            <v>13</v>
          </cell>
        </row>
        <row r="29">
          <cell r="A29">
            <v>2</v>
          </cell>
          <cell r="B29">
            <v>4</v>
          </cell>
          <cell r="C29">
            <v>21</v>
          </cell>
          <cell r="D29">
            <v>1023</v>
          </cell>
          <cell r="I29" t="str">
            <v>102</v>
          </cell>
          <cell r="BB29" t="str">
            <v>6.2</v>
          </cell>
          <cell r="BC29">
            <v>21</v>
          </cell>
        </row>
        <row r="30">
          <cell r="A30">
            <v>3</v>
          </cell>
          <cell r="B30">
            <v>5</v>
          </cell>
          <cell r="C30">
            <v>40</v>
          </cell>
          <cell r="D30">
            <v>1188</v>
          </cell>
          <cell r="I30" t="str">
            <v>102</v>
          </cell>
          <cell r="L30" t="str">
            <v>1.1</v>
          </cell>
          <cell r="M30">
            <v>15</v>
          </cell>
          <cell r="P30" t="str">
            <v>1.3</v>
          </cell>
          <cell r="Q30">
            <v>15</v>
          </cell>
          <cell r="AF30" t="str">
            <v>2.6</v>
          </cell>
          <cell r="AG30">
            <v>3</v>
          </cell>
          <cell r="AH30" t="str">
            <v>3.1</v>
          </cell>
          <cell r="AI30">
            <v>2</v>
          </cell>
          <cell r="AX30" t="str">
            <v>5.3</v>
          </cell>
          <cell r="AY30">
            <v>5</v>
          </cell>
        </row>
        <row r="31">
          <cell r="A31">
            <v>2</v>
          </cell>
          <cell r="B31">
            <v>7</v>
          </cell>
          <cell r="C31">
            <v>16</v>
          </cell>
          <cell r="D31">
            <v>1220</v>
          </cell>
          <cell r="I31" t="str">
            <v>102</v>
          </cell>
          <cell r="L31" t="str">
            <v>1.1</v>
          </cell>
          <cell r="M31">
            <v>8</v>
          </cell>
          <cell r="P31" t="str">
            <v>1.3</v>
          </cell>
          <cell r="Q31">
            <v>6</v>
          </cell>
          <cell r="Z31" t="str">
            <v>2.3</v>
          </cell>
          <cell r="AA31">
            <v>2</v>
          </cell>
        </row>
        <row r="32">
          <cell r="A32">
            <v>4</v>
          </cell>
          <cell r="B32">
            <v>10</v>
          </cell>
          <cell r="C32">
            <v>40</v>
          </cell>
          <cell r="D32">
            <v>1268</v>
          </cell>
          <cell r="I32" t="str">
            <v>102</v>
          </cell>
          <cell r="L32" t="str">
            <v>1.1</v>
          </cell>
          <cell r="M32">
            <v>5</v>
          </cell>
          <cell r="R32" t="str">
            <v>1.4</v>
          </cell>
          <cell r="S32">
            <v>12</v>
          </cell>
          <cell r="T32" t="str">
            <v>1.5</v>
          </cell>
          <cell r="U32">
            <v>5</v>
          </cell>
          <cell r="X32" t="str">
            <v>2.2</v>
          </cell>
          <cell r="Y32">
            <v>5</v>
          </cell>
          <cell r="Z32" t="str">
            <v>2.3</v>
          </cell>
          <cell r="AA32">
            <v>5</v>
          </cell>
          <cell r="AH32" t="str">
            <v>3.1</v>
          </cell>
          <cell r="AI32">
            <v>3</v>
          </cell>
          <cell r="AL32" t="str">
            <v>3.3</v>
          </cell>
          <cell r="AM32">
            <v>5</v>
          </cell>
        </row>
        <row r="33">
          <cell r="A33">
            <v>1</v>
          </cell>
          <cell r="B33">
            <v>3</v>
          </cell>
          <cell r="C33">
            <v>21</v>
          </cell>
          <cell r="D33">
            <v>1271</v>
          </cell>
          <cell r="I33" t="str">
            <v>102</v>
          </cell>
          <cell r="R33" t="str">
            <v>1.4</v>
          </cell>
          <cell r="S33">
            <v>4</v>
          </cell>
          <cell r="AB33" t="str">
            <v>2.4</v>
          </cell>
          <cell r="AC33">
            <v>5</v>
          </cell>
          <cell r="AJ33" t="str">
            <v>3.2</v>
          </cell>
          <cell r="AK33">
            <v>5</v>
          </cell>
          <cell r="AL33" t="str">
            <v>3.3</v>
          </cell>
          <cell r="AM33">
            <v>3</v>
          </cell>
          <cell r="BB33" t="str">
            <v>6.2</v>
          </cell>
          <cell r="BC33">
            <v>4</v>
          </cell>
        </row>
        <row r="34">
          <cell r="A34">
            <v>1</v>
          </cell>
          <cell r="B34">
            <v>5</v>
          </cell>
          <cell r="C34">
            <v>40</v>
          </cell>
          <cell r="D34">
            <v>1272</v>
          </cell>
          <cell r="I34" t="str">
            <v>102</v>
          </cell>
          <cell r="L34" t="str">
            <v>1.1</v>
          </cell>
          <cell r="M34">
            <v>6</v>
          </cell>
          <cell r="P34" t="str">
            <v>1.3</v>
          </cell>
          <cell r="Q34">
            <v>6</v>
          </cell>
          <cell r="R34" t="str">
            <v>1.4</v>
          </cell>
          <cell r="S34">
            <v>2</v>
          </cell>
          <cell r="T34" t="str">
            <v>1.5</v>
          </cell>
          <cell r="U34">
            <v>1</v>
          </cell>
          <cell r="X34" t="str">
            <v>2.2</v>
          </cell>
          <cell r="Y34">
            <v>5</v>
          </cell>
          <cell r="Z34" t="str">
            <v>2.3</v>
          </cell>
          <cell r="AA34">
            <v>2</v>
          </cell>
          <cell r="AB34" t="str">
            <v>2.4</v>
          </cell>
          <cell r="AC34">
            <v>5</v>
          </cell>
          <cell r="AH34" t="str">
            <v>3.1</v>
          </cell>
          <cell r="AI34">
            <v>4</v>
          </cell>
          <cell r="AL34" t="str">
            <v>3.3</v>
          </cell>
          <cell r="AM34">
            <v>4</v>
          </cell>
          <cell r="AZ34" t="str">
            <v>6.1</v>
          </cell>
          <cell r="BA34">
            <v>5</v>
          </cell>
        </row>
        <row r="35">
          <cell r="A35">
            <v>2</v>
          </cell>
          <cell r="B35">
            <v>1</v>
          </cell>
          <cell r="C35">
            <v>40.5</v>
          </cell>
          <cell r="D35">
            <v>34033</v>
          </cell>
          <cell r="I35" t="str">
            <v>102</v>
          </cell>
          <cell r="L35" t="str">
            <v>1.1</v>
          </cell>
          <cell r="M35">
            <v>4</v>
          </cell>
          <cell r="P35" t="str">
            <v>1.3</v>
          </cell>
          <cell r="Q35">
            <v>4</v>
          </cell>
          <cell r="R35" t="str">
            <v>1.4</v>
          </cell>
          <cell r="S35">
            <v>4</v>
          </cell>
          <cell r="X35" t="str">
            <v>2.2</v>
          </cell>
          <cell r="Y35">
            <v>5.5</v>
          </cell>
          <cell r="AJ35" t="str">
            <v>3.2</v>
          </cell>
          <cell r="AK35">
            <v>8</v>
          </cell>
          <cell r="AR35" t="str">
            <v>4.2</v>
          </cell>
          <cell r="AS35">
            <v>5</v>
          </cell>
          <cell r="AV35" t="str">
            <v>5.2</v>
          </cell>
          <cell r="AW35">
            <v>10</v>
          </cell>
        </row>
        <row r="36">
          <cell r="A36">
            <v>7</v>
          </cell>
          <cell r="B36">
            <v>2</v>
          </cell>
          <cell r="C36">
            <v>40</v>
          </cell>
          <cell r="D36">
            <v>63004</v>
          </cell>
          <cell r="E36" t="str">
            <v>GALLARDO TOPETE SALVADOR</v>
          </cell>
          <cell r="F36" t="str">
            <v>LICENCIATUR</v>
          </cell>
          <cell r="G36" t="str">
            <v>INTERINO</v>
          </cell>
          <cell r="H36" t="str">
            <v>PARCIAL 40</v>
          </cell>
          <cell r="I36" t="str">
            <v>102</v>
          </cell>
          <cell r="J36">
            <v>200</v>
          </cell>
          <cell r="K36" t="str">
            <v>B</v>
          </cell>
          <cell r="N36" t="str">
            <v>1.2</v>
          </cell>
          <cell r="O36">
            <v>5</v>
          </cell>
          <cell r="P36" t="str">
            <v>1.3</v>
          </cell>
          <cell r="Q36">
            <v>2.5</v>
          </cell>
          <cell r="R36" t="str">
            <v>1.4</v>
          </cell>
          <cell r="S36">
            <v>5</v>
          </cell>
          <cell r="Z36" t="str">
            <v>2.3</v>
          </cell>
          <cell r="AA36">
            <v>7.5</v>
          </cell>
          <cell r="AL36" t="str">
            <v>3.3</v>
          </cell>
          <cell r="AM36">
            <v>5</v>
          </cell>
          <cell r="AZ36" t="str">
            <v>6.1</v>
          </cell>
          <cell r="BA36">
            <v>15</v>
          </cell>
        </row>
        <row r="37">
          <cell r="A37">
            <v>7</v>
          </cell>
          <cell r="B37">
            <v>3</v>
          </cell>
          <cell r="C37">
            <v>40</v>
          </cell>
          <cell r="D37">
            <v>67006</v>
          </cell>
          <cell r="E37" t="str">
            <v>MORAN CRUZ ENRIQUE</v>
          </cell>
          <cell r="F37" t="str">
            <v>LICENCIATUR</v>
          </cell>
          <cell r="G37" t="str">
            <v>INTERINO</v>
          </cell>
          <cell r="H37" t="str">
            <v>PARCIAL 40</v>
          </cell>
          <cell r="I37" t="str">
            <v>102</v>
          </cell>
          <cell r="J37">
            <v>200</v>
          </cell>
          <cell r="K37" t="str">
            <v>B</v>
          </cell>
          <cell r="N37" t="str">
            <v>1.2</v>
          </cell>
          <cell r="O37">
            <v>4</v>
          </cell>
          <cell r="P37" t="str">
            <v>1.3</v>
          </cell>
          <cell r="Q37">
            <v>2</v>
          </cell>
          <cell r="R37" t="str">
            <v>1.4</v>
          </cell>
          <cell r="S37">
            <v>7</v>
          </cell>
          <cell r="T37" t="str">
            <v>1.5</v>
          </cell>
          <cell r="U37">
            <v>4.5</v>
          </cell>
          <cell r="AZ37" t="str">
            <v>6.1</v>
          </cell>
          <cell r="BA37">
            <v>22.5</v>
          </cell>
        </row>
        <row r="38">
          <cell r="A38">
            <v>7</v>
          </cell>
          <cell r="B38">
            <v>16</v>
          </cell>
          <cell r="C38">
            <v>10</v>
          </cell>
          <cell r="D38">
            <v>67007</v>
          </cell>
          <cell r="E38" t="str">
            <v>MORENO GUERRA JUAN ANTONIO</v>
          </cell>
          <cell r="F38" t="str">
            <v>MAESTRÍA</v>
          </cell>
          <cell r="G38" t="str">
            <v>NUMERARIO</v>
          </cell>
          <cell r="H38" t="str">
            <v>EXCLUSIVA</v>
          </cell>
          <cell r="I38" t="str">
            <v>102</v>
          </cell>
          <cell r="J38">
            <v>200</v>
          </cell>
          <cell r="K38" t="str">
            <v>C</v>
          </cell>
          <cell r="N38" t="str">
            <v>1.2</v>
          </cell>
          <cell r="O38">
            <v>4</v>
          </cell>
          <cell r="P38" t="str">
            <v>1.3</v>
          </cell>
          <cell r="Q38">
            <v>2</v>
          </cell>
          <cell r="AN38" t="str">
            <v>3.4</v>
          </cell>
          <cell r="AO38">
            <v>4</v>
          </cell>
        </row>
        <row r="39">
          <cell r="A39">
            <v>7</v>
          </cell>
          <cell r="B39">
            <v>1</v>
          </cell>
          <cell r="C39">
            <v>40</v>
          </cell>
          <cell r="D39">
            <v>70005</v>
          </cell>
          <cell r="E39" t="str">
            <v>RAMIREZ FLORES EDMUNDO</v>
          </cell>
          <cell r="F39" t="str">
            <v>ESPECIALIDA</v>
          </cell>
          <cell r="G39" t="str">
            <v>INTERINO</v>
          </cell>
          <cell r="H39" t="str">
            <v>PARCIAL 40</v>
          </cell>
          <cell r="I39" t="str">
            <v>102</v>
          </cell>
          <cell r="J39">
            <v>200</v>
          </cell>
          <cell r="K39" t="str">
            <v>B</v>
          </cell>
          <cell r="L39" t="str">
            <v>1.1</v>
          </cell>
          <cell r="M39">
            <v>5</v>
          </cell>
          <cell r="N39" t="str">
            <v>1.2</v>
          </cell>
          <cell r="O39">
            <v>5</v>
          </cell>
          <cell r="P39" t="str">
            <v>1.3</v>
          </cell>
          <cell r="Q39">
            <v>7.5</v>
          </cell>
          <cell r="AZ39" t="str">
            <v>6.1</v>
          </cell>
          <cell r="BA39">
            <v>22.5</v>
          </cell>
        </row>
        <row r="40">
          <cell r="A40">
            <v>5</v>
          </cell>
          <cell r="B40">
            <v>2</v>
          </cell>
          <cell r="C40">
            <v>40</v>
          </cell>
          <cell r="D40">
            <v>71004</v>
          </cell>
          <cell r="E40" t="str">
            <v>TRUJILLO SANTOYO MARIO EDGARDO</v>
          </cell>
          <cell r="F40" t="str">
            <v>ESPECIALIDA</v>
          </cell>
          <cell r="G40" t="str">
            <v>NUMERARIO</v>
          </cell>
          <cell r="H40" t="str">
            <v>EXCLUSIVA</v>
          </cell>
          <cell r="I40" t="str">
            <v>102</v>
          </cell>
          <cell r="J40">
            <v>200</v>
          </cell>
          <cell r="K40" t="str">
            <v>C</v>
          </cell>
          <cell r="R40" t="str">
            <v>1.4</v>
          </cell>
          <cell r="S40">
            <v>15</v>
          </cell>
          <cell r="T40" t="str">
            <v>1.5</v>
          </cell>
          <cell r="U40">
            <v>25</v>
          </cell>
        </row>
        <row r="41">
          <cell r="A41">
            <v>7</v>
          </cell>
          <cell r="B41">
            <v>5</v>
          </cell>
          <cell r="C41">
            <v>40</v>
          </cell>
          <cell r="D41">
            <v>71011</v>
          </cell>
          <cell r="E41" t="str">
            <v>PASILLAS REVILLA MARCELA</v>
          </cell>
          <cell r="F41" t="str">
            <v>MAESTRÍA</v>
          </cell>
          <cell r="G41" t="str">
            <v>NUMERARIO</v>
          </cell>
          <cell r="H41" t="str">
            <v>PARCIAL 40</v>
          </cell>
          <cell r="I41" t="str">
            <v>102</v>
          </cell>
          <cell r="J41">
            <v>200</v>
          </cell>
          <cell r="K41" t="str">
            <v>C</v>
          </cell>
          <cell r="N41" t="str">
            <v>1.2</v>
          </cell>
          <cell r="O41">
            <v>15</v>
          </cell>
          <cell r="P41" t="str">
            <v>1.3</v>
          </cell>
          <cell r="Q41">
            <v>7.5</v>
          </cell>
          <cell r="T41" t="str">
            <v>1.5</v>
          </cell>
          <cell r="U41">
            <v>7</v>
          </cell>
          <cell r="AZ41" t="str">
            <v>6.1</v>
          </cell>
          <cell r="BA41">
            <v>10.5</v>
          </cell>
        </row>
        <row r="42">
          <cell r="A42">
            <v>3</v>
          </cell>
          <cell r="B42">
            <v>1</v>
          </cell>
          <cell r="C42">
            <v>21</v>
          </cell>
          <cell r="D42">
            <v>72001</v>
          </cell>
          <cell r="E42" t="str">
            <v>BALLESTEROS GUERRA GUILLERMO G.G.</v>
          </cell>
          <cell r="F42" t="str">
            <v>ESPECIALIDA</v>
          </cell>
          <cell r="G42" t="str">
            <v>NUMERARIO</v>
          </cell>
          <cell r="H42" t="str">
            <v>PARCIAL 21</v>
          </cell>
          <cell r="I42" t="str">
            <v>102</v>
          </cell>
          <cell r="J42">
            <v>200</v>
          </cell>
          <cell r="K42" t="str">
            <v>B</v>
          </cell>
          <cell r="N42" t="str">
            <v>1.2</v>
          </cell>
          <cell r="O42">
            <v>10</v>
          </cell>
          <cell r="P42" t="str">
            <v>1.3</v>
          </cell>
          <cell r="Q42">
            <v>5</v>
          </cell>
          <cell r="R42" t="str">
            <v>1.4</v>
          </cell>
          <cell r="S42">
            <v>1</v>
          </cell>
          <cell r="Z42" t="str">
            <v>2.3</v>
          </cell>
          <cell r="AA42">
            <v>2</v>
          </cell>
          <cell r="AL42" t="str">
            <v>3.3</v>
          </cell>
          <cell r="AM42">
            <v>3</v>
          </cell>
        </row>
        <row r="43">
          <cell r="A43">
            <v>4</v>
          </cell>
          <cell r="B43">
            <v>3</v>
          </cell>
          <cell r="C43">
            <v>40</v>
          </cell>
          <cell r="D43">
            <v>72010</v>
          </cell>
          <cell r="E43" t="str">
            <v>AGUILERA HERRERA ERNESTO</v>
          </cell>
          <cell r="F43" t="str">
            <v>MAESTRÍA</v>
          </cell>
          <cell r="G43" t="str">
            <v>NUMERARIO</v>
          </cell>
          <cell r="H43" t="str">
            <v>PARCIAL 40</v>
          </cell>
          <cell r="I43" t="str">
            <v>102</v>
          </cell>
          <cell r="J43">
            <v>200</v>
          </cell>
          <cell r="K43" t="str">
            <v>C</v>
          </cell>
          <cell r="N43" t="str">
            <v>1.2</v>
          </cell>
          <cell r="O43">
            <v>14</v>
          </cell>
          <cell r="P43" t="str">
            <v>1.3</v>
          </cell>
          <cell r="Q43">
            <v>7</v>
          </cell>
          <cell r="T43" t="str">
            <v>1.5</v>
          </cell>
          <cell r="U43">
            <v>3</v>
          </cell>
          <cell r="V43" t="str">
            <v>2.1</v>
          </cell>
          <cell r="W43">
            <v>4</v>
          </cell>
          <cell r="Z43" t="str">
            <v>2.3</v>
          </cell>
          <cell r="AA43">
            <v>5</v>
          </cell>
          <cell r="AH43" t="str">
            <v>3.1</v>
          </cell>
          <cell r="AI43">
            <v>5</v>
          </cell>
          <cell r="AL43" t="str">
            <v>3.3</v>
          </cell>
          <cell r="AM43">
            <v>2</v>
          </cell>
        </row>
        <row r="44">
          <cell r="A44">
            <v>7</v>
          </cell>
          <cell r="B44">
            <v>6</v>
          </cell>
          <cell r="C44">
            <v>40</v>
          </cell>
          <cell r="D44">
            <v>73005</v>
          </cell>
          <cell r="E44" t="str">
            <v>LOZANO DE LA TORRE BERTHA</v>
          </cell>
          <cell r="F44" t="str">
            <v>TÉCNICO</v>
          </cell>
          <cell r="G44" t="str">
            <v>NUMERARIO</v>
          </cell>
          <cell r="H44" t="str">
            <v>PARCIAL 40</v>
          </cell>
          <cell r="I44" t="str">
            <v>102</v>
          </cell>
          <cell r="J44">
            <v>200</v>
          </cell>
          <cell r="K44" t="str">
            <v>A</v>
          </cell>
          <cell r="N44" t="str">
            <v>1.2</v>
          </cell>
          <cell r="O44">
            <v>20</v>
          </cell>
          <cell r="P44" t="str">
            <v>1.3</v>
          </cell>
          <cell r="Q44">
            <v>10</v>
          </cell>
          <cell r="R44" t="str">
            <v>1.4</v>
          </cell>
          <cell r="S44">
            <v>5</v>
          </cell>
          <cell r="Z44" t="str">
            <v>2.3</v>
          </cell>
          <cell r="AA44">
            <v>5</v>
          </cell>
        </row>
        <row r="45">
          <cell r="A45">
            <v>2</v>
          </cell>
          <cell r="B45">
            <v>4</v>
          </cell>
          <cell r="C45">
            <v>40</v>
          </cell>
          <cell r="D45">
            <v>73007</v>
          </cell>
          <cell r="E45" t="str">
            <v>CISNEROS BOSQUE SALVADOR</v>
          </cell>
          <cell r="F45" t="str">
            <v>LICENCIATUR</v>
          </cell>
          <cell r="G45" t="str">
            <v>NUMERARIO</v>
          </cell>
          <cell r="H45" t="str">
            <v>PARCIAL 40</v>
          </cell>
          <cell r="I45" t="str">
            <v>102</v>
          </cell>
          <cell r="J45">
            <v>200</v>
          </cell>
          <cell r="K45" t="str">
            <v>B</v>
          </cell>
          <cell r="N45" t="str">
            <v>1.2</v>
          </cell>
          <cell r="O45">
            <v>16</v>
          </cell>
          <cell r="P45" t="str">
            <v>1.3</v>
          </cell>
          <cell r="Q45">
            <v>8</v>
          </cell>
          <cell r="R45" t="str">
            <v>1.4</v>
          </cell>
          <cell r="S45">
            <v>16</v>
          </cell>
        </row>
        <row r="46">
          <cell r="A46">
            <v>6</v>
          </cell>
          <cell r="B46">
            <v>1</v>
          </cell>
          <cell r="C46">
            <v>21</v>
          </cell>
          <cell r="D46">
            <v>73011</v>
          </cell>
          <cell r="E46" t="str">
            <v>SANCHEZ GARCIA FRANCISCO EUSEBIO</v>
          </cell>
          <cell r="F46" t="str">
            <v>LICENCIATUR</v>
          </cell>
          <cell r="G46" t="str">
            <v>NUMERARIO</v>
          </cell>
          <cell r="H46" t="str">
            <v>PARCIAL 21</v>
          </cell>
          <cell r="I46" t="str">
            <v>102</v>
          </cell>
          <cell r="J46">
            <v>200</v>
          </cell>
          <cell r="K46" t="str">
            <v>B</v>
          </cell>
          <cell r="N46" t="str">
            <v>1.2</v>
          </cell>
          <cell r="O46">
            <v>11</v>
          </cell>
          <cell r="P46" t="str">
            <v>1.3</v>
          </cell>
          <cell r="Q46">
            <v>5.5</v>
          </cell>
          <cell r="Z46" t="str">
            <v>2.3</v>
          </cell>
          <cell r="AA46">
            <v>1.5</v>
          </cell>
          <cell r="AH46" t="str">
            <v>3.1</v>
          </cell>
          <cell r="AI46">
            <v>3</v>
          </cell>
        </row>
        <row r="47">
          <cell r="A47">
            <v>1</v>
          </cell>
          <cell r="B47">
            <v>3</v>
          </cell>
          <cell r="C47">
            <v>20</v>
          </cell>
          <cell r="D47">
            <v>73016</v>
          </cell>
          <cell r="E47" t="str">
            <v>RESENDIZ ZARATE JORGE HUMBERTO</v>
          </cell>
          <cell r="F47" t="str">
            <v>ESPECIALIDA</v>
          </cell>
          <cell r="G47" t="str">
            <v>INT. DE NUM</v>
          </cell>
          <cell r="H47" t="str">
            <v>PARCIAL 21</v>
          </cell>
          <cell r="I47" t="str">
            <v>102</v>
          </cell>
          <cell r="J47">
            <v>200</v>
          </cell>
          <cell r="K47" t="str">
            <v>C</v>
          </cell>
          <cell r="T47" t="str">
            <v>1.5</v>
          </cell>
          <cell r="U47">
            <v>10</v>
          </cell>
          <cell r="X47" t="str">
            <v>2.2</v>
          </cell>
          <cell r="Y47">
            <v>5</v>
          </cell>
          <cell r="AH47" t="str">
            <v>3.1</v>
          </cell>
          <cell r="AI47">
            <v>2</v>
          </cell>
          <cell r="AT47" t="str">
            <v>5.1</v>
          </cell>
          <cell r="AU47">
            <v>3</v>
          </cell>
        </row>
        <row r="48">
          <cell r="A48">
            <v>3</v>
          </cell>
          <cell r="B48">
            <v>4</v>
          </cell>
          <cell r="C48">
            <v>40</v>
          </cell>
          <cell r="D48">
            <v>74012</v>
          </cell>
          <cell r="E48" t="str">
            <v>MARTINEZ RIZO FELIPE</v>
          </cell>
          <cell r="F48" t="str">
            <v>ESPECIALIDA</v>
          </cell>
          <cell r="G48" t="str">
            <v>NUMERARIO</v>
          </cell>
          <cell r="H48" t="str">
            <v>EXCLUSIVA</v>
          </cell>
          <cell r="I48" t="str">
            <v>102</v>
          </cell>
          <cell r="J48">
            <v>200</v>
          </cell>
          <cell r="K48" t="str">
            <v>C</v>
          </cell>
          <cell r="V48" t="str">
            <v>2.1</v>
          </cell>
          <cell r="W48">
            <v>3</v>
          </cell>
          <cell r="AJ48" t="str">
            <v>3.2</v>
          </cell>
          <cell r="AK48">
            <v>7</v>
          </cell>
          <cell r="AR48" t="str">
            <v>4.2</v>
          </cell>
          <cell r="AS48">
            <v>30</v>
          </cell>
        </row>
        <row r="49">
          <cell r="A49">
            <v>2</v>
          </cell>
          <cell r="B49">
            <v>4</v>
          </cell>
          <cell r="C49">
            <v>40</v>
          </cell>
          <cell r="D49">
            <v>74014</v>
          </cell>
          <cell r="E49" t="str">
            <v>ESCARTIN PEÑA MARIO</v>
          </cell>
          <cell r="F49" t="str">
            <v>MAESTRÍA</v>
          </cell>
          <cell r="G49" t="str">
            <v>NUMERARIO</v>
          </cell>
          <cell r="H49" t="str">
            <v>EXCLUSIVA</v>
          </cell>
          <cell r="I49" t="str">
            <v>102</v>
          </cell>
          <cell r="J49">
            <v>200</v>
          </cell>
          <cell r="K49" t="str">
            <v>C</v>
          </cell>
          <cell r="N49" t="str">
            <v>1.2</v>
          </cell>
          <cell r="O49">
            <v>20</v>
          </cell>
          <cell r="P49" t="str">
            <v>1.3</v>
          </cell>
          <cell r="Q49">
            <v>10</v>
          </cell>
          <cell r="X49" t="str">
            <v>2.2</v>
          </cell>
          <cell r="Y49">
            <v>3</v>
          </cell>
          <cell r="AR49" t="str">
            <v>4.2</v>
          </cell>
          <cell r="AS49">
            <v>3</v>
          </cell>
          <cell r="AX49" t="str">
            <v>5.3</v>
          </cell>
          <cell r="AY49">
            <v>4</v>
          </cell>
        </row>
        <row r="50">
          <cell r="A50">
            <v>5</v>
          </cell>
          <cell r="B50">
            <v>3</v>
          </cell>
          <cell r="C50">
            <v>40</v>
          </cell>
          <cell r="D50">
            <v>74015</v>
          </cell>
          <cell r="E50" t="str">
            <v>ROSALES MEDINA FRANCISCO JAVIER</v>
          </cell>
          <cell r="F50" t="str">
            <v>MAESTRÍA</v>
          </cell>
          <cell r="G50" t="str">
            <v>NUMERARIO</v>
          </cell>
          <cell r="H50" t="str">
            <v>EXCLUSIVA</v>
          </cell>
          <cell r="I50" t="str">
            <v>102</v>
          </cell>
          <cell r="J50">
            <v>200</v>
          </cell>
          <cell r="K50" t="str">
            <v>C</v>
          </cell>
          <cell r="L50" t="str">
            <v>1.1</v>
          </cell>
          <cell r="M50">
            <v>5</v>
          </cell>
          <cell r="N50" t="str">
            <v>1.2</v>
          </cell>
          <cell r="O50">
            <v>4</v>
          </cell>
          <cell r="P50" t="str">
            <v>1.3</v>
          </cell>
          <cell r="Q50">
            <v>6</v>
          </cell>
          <cell r="R50" t="str">
            <v>1.4</v>
          </cell>
          <cell r="S50">
            <v>5</v>
          </cell>
          <cell r="Z50" t="str">
            <v>2.3</v>
          </cell>
          <cell r="AA50">
            <v>5</v>
          </cell>
          <cell r="AR50" t="str">
            <v>4.2</v>
          </cell>
          <cell r="AS50">
            <v>10</v>
          </cell>
          <cell r="AZ50" t="str">
            <v>6.1</v>
          </cell>
          <cell r="BA50">
            <v>5</v>
          </cell>
        </row>
        <row r="51">
          <cell r="A51">
            <v>1</v>
          </cell>
          <cell r="B51">
            <v>2</v>
          </cell>
          <cell r="C51">
            <v>40</v>
          </cell>
          <cell r="D51">
            <v>74016</v>
          </cell>
          <cell r="E51" t="str">
            <v>AVILA DELGADO SARA LUZ</v>
          </cell>
          <cell r="F51" t="str">
            <v>MAESTRÍA</v>
          </cell>
          <cell r="G51" t="str">
            <v>NUMERARIO</v>
          </cell>
          <cell r="H51" t="str">
            <v>PARCIAL 40</v>
          </cell>
          <cell r="I51" t="str">
            <v>102</v>
          </cell>
          <cell r="J51">
            <v>200</v>
          </cell>
          <cell r="K51" t="str">
            <v>C</v>
          </cell>
          <cell r="N51" t="str">
            <v>1.2</v>
          </cell>
          <cell r="O51">
            <v>4</v>
          </cell>
          <cell r="P51" t="str">
            <v>1.3</v>
          </cell>
          <cell r="Q51">
            <v>2</v>
          </cell>
          <cell r="R51" t="str">
            <v>1.4</v>
          </cell>
          <cell r="S51">
            <v>4</v>
          </cell>
          <cell r="X51" t="str">
            <v>2.2</v>
          </cell>
          <cell r="Y51">
            <v>4</v>
          </cell>
          <cell r="Z51" t="str">
            <v>2.3</v>
          </cell>
          <cell r="AA51">
            <v>3.5</v>
          </cell>
          <cell r="AJ51" t="str">
            <v>3.2</v>
          </cell>
          <cell r="AK51">
            <v>4</v>
          </cell>
          <cell r="AZ51" t="str">
            <v>6.1</v>
          </cell>
          <cell r="BA51">
            <v>18.5</v>
          </cell>
        </row>
        <row r="52">
          <cell r="A52">
            <v>4</v>
          </cell>
          <cell r="B52">
            <v>6</v>
          </cell>
          <cell r="C52">
            <v>40</v>
          </cell>
          <cell r="D52">
            <v>74018</v>
          </cell>
          <cell r="E52" t="str">
            <v>GOMEZ TORRES JOSE RIGOBERTO</v>
          </cell>
          <cell r="F52" t="str">
            <v>MAESTRÍA</v>
          </cell>
          <cell r="G52" t="str">
            <v>NUMERARIO</v>
          </cell>
          <cell r="H52" t="str">
            <v>EXCLUSIVA</v>
          </cell>
          <cell r="I52" t="str">
            <v>102</v>
          </cell>
          <cell r="J52">
            <v>200</v>
          </cell>
          <cell r="K52" t="str">
            <v>C</v>
          </cell>
          <cell r="N52" t="str">
            <v>1.2</v>
          </cell>
          <cell r="O52">
            <v>10</v>
          </cell>
          <cell r="P52" t="str">
            <v>1.3</v>
          </cell>
          <cell r="Q52">
            <v>5</v>
          </cell>
          <cell r="R52" t="str">
            <v>1.4</v>
          </cell>
          <cell r="S52">
            <v>2</v>
          </cell>
          <cell r="V52" t="str">
            <v>2.1</v>
          </cell>
          <cell r="W52">
            <v>4</v>
          </cell>
          <cell r="Z52" t="str">
            <v>2.3</v>
          </cell>
          <cell r="AA52">
            <v>5</v>
          </cell>
          <cell r="AR52" t="str">
            <v>4.2</v>
          </cell>
          <cell r="AS52">
            <v>9</v>
          </cell>
          <cell r="AX52" t="str">
            <v>5.3</v>
          </cell>
          <cell r="AY52">
            <v>5</v>
          </cell>
        </row>
        <row r="53">
          <cell r="A53">
            <v>4</v>
          </cell>
          <cell r="B53">
            <v>8</v>
          </cell>
          <cell r="C53">
            <v>40</v>
          </cell>
          <cell r="D53">
            <v>74019</v>
          </cell>
          <cell r="E53" t="str">
            <v>MARTINEZ GUERRA JUAN JOSE</v>
          </cell>
          <cell r="F53" t="str">
            <v>MAESTRÍA</v>
          </cell>
          <cell r="G53" t="str">
            <v>NUMERARIO</v>
          </cell>
          <cell r="H53" t="str">
            <v>EXCLUSIVA</v>
          </cell>
          <cell r="I53" t="str">
            <v>102</v>
          </cell>
          <cell r="J53">
            <v>200</v>
          </cell>
          <cell r="K53" t="str">
            <v>C</v>
          </cell>
          <cell r="N53" t="str">
            <v>1.2</v>
          </cell>
          <cell r="O53">
            <v>6</v>
          </cell>
          <cell r="P53" t="str">
            <v>1.3</v>
          </cell>
          <cell r="Q53">
            <v>1</v>
          </cell>
          <cell r="R53" t="str">
            <v>1.4</v>
          </cell>
          <cell r="S53">
            <v>9</v>
          </cell>
          <cell r="Z53" t="str">
            <v>2.3</v>
          </cell>
          <cell r="AA53">
            <v>3</v>
          </cell>
          <cell r="AP53" t="str">
            <v>4.1</v>
          </cell>
          <cell r="AQ53">
            <v>19</v>
          </cell>
          <cell r="AR53" t="str">
            <v>4.2</v>
          </cell>
          <cell r="AS53">
            <v>2</v>
          </cell>
        </row>
        <row r="54">
          <cell r="A54">
            <v>7</v>
          </cell>
          <cell r="B54">
            <v>5</v>
          </cell>
          <cell r="C54">
            <v>7.5</v>
          </cell>
          <cell r="D54">
            <v>74022</v>
          </cell>
          <cell r="E54" t="str">
            <v>CASTAÑON REYES ENRIQUE</v>
          </cell>
          <cell r="F54" t="str">
            <v>ESPECIALIDA</v>
          </cell>
          <cell r="G54" t="str">
            <v>NUMERARIO</v>
          </cell>
          <cell r="H54" t="str">
            <v>PARCIAL 30</v>
          </cell>
          <cell r="I54" t="str">
            <v>102</v>
          </cell>
          <cell r="J54">
            <v>200</v>
          </cell>
          <cell r="K54" t="str">
            <v>B</v>
          </cell>
          <cell r="N54" t="str">
            <v>1.2</v>
          </cell>
          <cell r="O54">
            <v>5</v>
          </cell>
          <cell r="P54" t="str">
            <v>1.3</v>
          </cell>
          <cell r="Q54">
            <v>2.5</v>
          </cell>
        </row>
        <row r="55">
          <cell r="A55">
            <v>3</v>
          </cell>
          <cell r="B55">
            <v>3</v>
          </cell>
          <cell r="C55">
            <v>40</v>
          </cell>
          <cell r="D55">
            <v>75028</v>
          </cell>
          <cell r="E55" t="str">
            <v>MEZA ROMO JOSE LUIS</v>
          </cell>
          <cell r="F55" t="str">
            <v>MAESTRÍA</v>
          </cell>
          <cell r="G55" t="str">
            <v>NUMERARIO</v>
          </cell>
          <cell r="H55" t="str">
            <v>EXCLUSIVA</v>
          </cell>
          <cell r="I55" t="str">
            <v>102</v>
          </cell>
          <cell r="J55">
            <v>200</v>
          </cell>
          <cell r="K55" t="str">
            <v>C</v>
          </cell>
          <cell r="L55" t="str">
            <v>1.1</v>
          </cell>
          <cell r="M55">
            <v>4</v>
          </cell>
          <cell r="N55" t="str">
            <v>1.2</v>
          </cell>
          <cell r="O55">
            <v>8</v>
          </cell>
          <cell r="P55" t="str">
            <v>1.3</v>
          </cell>
          <cell r="Q55">
            <v>8</v>
          </cell>
          <cell r="R55" t="str">
            <v>1.4</v>
          </cell>
          <cell r="S55">
            <v>6</v>
          </cell>
          <cell r="X55" t="str">
            <v>2.2</v>
          </cell>
          <cell r="Y55">
            <v>8</v>
          </cell>
          <cell r="Z55" t="str">
            <v>2.3</v>
          </cell>
          <cell r="AA55">
            <v>2</v>
          </cell>
          <cell r="AH55" t="str">
            <v>3.1</v>
          </cell>
          <cell r="AI55">
            <v>2</v>
          </cell>
          <cell r="AL55" t="str">
            <v>3.3</v>
          </cell>
          <cell r="AM55">
            <v>2</v>
          </cell>
        </row>
        <row r="56">
          <cell r="A56">
            <v>3</v>
          </cell>
          <cell r="B56">
            <v>1</v>
          </cell>
          <cell r="C56">
            <v>21</v>
          </cell>
          <cell r="D56">
            <v>75029</v>
          </cell>
          <cell r="E56" t="str">
            <v>MORENO RINCON VICENTE</v>
          </cell>
          <cell r="F56" t="str">
            <v>ESPECIALIDA</v>
          </cell>
          <cell r="G56" t="str">
            <v>NUMERARIO</v>
          </cell>
          <cell r="H56" t="str">
            <v>PARCIAL 21</v>
          </cell>
          <cell r="I56" t="str">
            <v>102</v>
          </cell>
          <cell r="J56">
            <v>200</v>
          </cell>
          <cell r="K56" t="str">
            <v>C</v>
          </cell>
          <cell r="N56" t="str">
            <v>1.2</v>
          </cell>
          <cell r="O56">
            <v>10</v>
          </cell>
          <cell r="P56" t="str">
            <v>1.3</v>
          </cell>
          <cell r="Q56">
            <v>5</v>
          </cell>
          <cell r="X56" t="str">
            <v>2.2</v>
          </cell>
          <cell r="Y56">
            <v>3</v>
          </cell>
          <cell r="AH56" t="str">
            <v>3.1</v>
          </cell>
          <cell r="AI56">
            <v>3</v>
          </cell>
        </row>
        <row r="57">
          <cell r="A57">
            <v>2</v>
          </cell>
          <cell r="B57">
            <v>3</v>
          </cell>
          <cell r="C57">
            <v>30</v>
          </cell>
          <cell r="D57">
            <v>75032</v>
          </cell>
          <cell r="E57" t="str">
            <v>MILLAN SERRANO ABEL</v>
          </cell>
          <cell r="F57" t="str">
            <v>ESPECIALIDA</v>
          </cell>
          <cell r="G57" t="str">
            <v>NUMERARIO</v>
          </cell>
          <cell r="H57" t="str">
            <v>EXCLUSIVA</v>
          </cell>
          <cell r="I57" t="str">
            <v>102</v>
          </cell>
          <cell r="J57">
            <v>200</v>
          </cell>
          <cell r="K57" t="str">
            <v>C</v>
          </cell>
          <cell r="N57" t="str">
            <v>1.2</v>
          </cell>
          <cell r="O57">
            <v>8</v>
          </cell>
          <cell r="P57" t="str">
            <v>1.3</v>
          </cell>
          <cell r="Q57">
            <v>4</v>
          </cell>
          <cell r="Z57" t="str">
            <v>2.3</v>
          </cell>
          <cell r="AA57">
            <v>2</v>
          </cell>
          <cell r="AN57" t="str">
            <v>3.4</v>
          </cell>
          <cell r="AO57">
            <v>6</v>
          </cell>
          <cell r="AR57" t="str">
            <v>4.2</v>
          </cell>
          <cell r="AS57">
            <v>10</v>
          </cell>
        </row>
        <row r="58">
          <cell r="A58">
            <v>2</v>
          </cell>
          <cell r="B58">
            <v>2</v>
          </cell>
          <cell r="C58">
            <v>40</v>
          </cell>
          <cell r="D58">
            <v>75034</v>
          </cell>
          <cell r="E58" t="str">
            <v>CUELLAR SALAS RODOLFO</v>
          </cell>
          <cell r="F58" t="str">
            <v>ESPECIALIDA</v>
          </cell>
          <cell r="G58" t="str">
            <v>NUMERARIO</v>
          </cell>
          <cell r="H58" t="str">
            <v>EXCLUSIVA</v>
          </cell>
          <cell r="I58" t="str">
            <v>102</v>
          </cell>
          <cell r="J58">
            <v>200</v>
          </cell>
          <cell r="K58" t="str">
            <v>C</v>
          </cell>
          <cell r="N58" t="str">
            <v>1.2</v>
          </cell>
          <cell r="O58">
            <v>18</v>
          </cell>
          <cell r="P58" t="str">
            <v>1.3</v>
          </cell>
          <cell r="Q58">
            <v>9.5</v>
          </cell>
          <cell r="R58" t="str">
            <v>1.4</v>
          </cell>
          <cell r="S58">
            <v>6</v>
          </cell>
          <cell r="T58" t="str">
            <v>1.5</v>
          </cell>
          <cell r="U58">
            <v>1.5</v>
          </cell>
          <cell r="X58" t="str">
            <v>2.2</v>
          </cell>
          <cell r="Y58">
            <v>3</v>
          </cell>
          <cell r="Z58" t="str">
            <v>2.3</v>
          </cell>
          <cell r="AA58">
            <v>2</v>
          </cell>
        </row>
        <row r="59">
          <cell r="A59">
            <v>2</v>
          </cell>
          <cell r="B59">
            <v>1</v>
          </cell>
          <cell r="C59">
            <v>40</v>
          </cell>
          <cell r="D59">
            <v>75035</v>
          </cell>
          <cell r="E59" t="str">
            <v>VILLARREAL VALDES JESUS LORENZO</v>
          </cell>
          <cell r="F59" t="str">
            <v>LICENCIATUR</v>
          </cell>
          <cell r="G59" t="str">
            <v>NUMERARIO</v>
          </cell>
          <cell r="H59" t="str">
            <v>EXCLUSIVA</v>
          </cell>
          <cell r="I59" t="str">
            <v>102</v>
          </cell>
          <cell r="J59">
            <v>200</v>
          </cell>
          <cell r="K59" t="str">
            <v>C</v>
          </cell>
          <cell r="N59" t="str">
            <v>1.2</v>
          </cell>
          <cell r="O59">
            <v>5.5</v>
          </cell>
          <cell r="P59" t="str">
            <v>1.3</v>
          </cell>
          <cell r="Q59">
            <v>1.5</v>
          </cell>
          <cell r="R59" t="str">
            <v>1.4</v>
          </cell>
          <cell r="S59">
            <v>12</v>
          </cell>
          <cell r="T59" t="str">
            <v>1.5</v>
          </cell>
          <cell r="U59">
            <v>6</v>
          </cell>
          <cell r="AZ59" t="str">
            <v>6.1</v>
          </cell>
          <cell r="BA59">
            <v>15</v>
          </cell>
        </row>
        <row r="60">
          <cell r="A60">
            <v>4</v>
          </cell>
          <cell r="B60">
            <v>8</v>
          </cell>
          <cell r="C60">
            <v>40</v>
          </cell>
          <cell r="D60">
            <v>75040</v>
          </cell>
          <cell r="E60" t="str">
            <v>LIZALDE VIRAMONTES HUGO JESUS</v>
          </cell>
          <cell r="F60" t="str">
            <v>MAESTRÍA</v>
          </cell>
          <cell r="G60" t="str">
            <v>NUMERARIO</v>
          </cell>
          <cell r="H60" t="str">
            <v>EXCLUSIVA</v>
          </cell>
          <cell r="I60" t="str">
            <v>102</v>
          </cell>
          <cell r="J60">
            <v>200</v>
          </cell>
          <cell r="K60" t="str">
            <v>C</v>
          </cell>
          <cell r="L60" t="str">
            <v>1.1</v>
          </cell>
          <cell r="M60">
            <v>8</v>
          </cell>
          <cell r="P60" t="str">
            <v>1.3</v>
          </cell>
          <cell r="Q60">
            <v>7</v>
          </cell>
          <cell r="R60" t="str">
            <v>1.4</v>
          </cell>
          <cell r="S60">
            <v>4</v>
          </cell>
          <cell r="Z60" t="str">
            <v>2.3</v>
          </cell>
          <cell r="AA60">
            <v>3</v>
          </cell>
          <cell r="AR60" t="str">
            <v>4.2</v>
          </cell>
          <cell r="AS60">
            <v>18</v>
          </cell>
        </row>
        <row r="61">
          <cell r="A61">
            <v>4</v>
          </cell>
          <cell r="B61">
            <v>9</v>
          </cell>
          <cell r="C61">
            <v>40</v>
          </cell>
          <cell r="D61">
            <v>75041</v>
          </cell>
          <cell r="E61" t="str">
            <v>DIAZ AMARO MARIA DEL ROSARIO</v>
          </cell>
          <cell r="F61" t="str">
            <v>TÉCNICO</v>
          </cell>
          <cell r="G61" t="str">
            <v>NUMERARIO</v>
          </cell>
          <cell r="H61" t="str">
            <v>EXCLUSIVA</v>
          </cell>
          <cell r="I61" t="str">
            <v>102</v>
          </cell>
          <cell r="J61">
            <v>205</v>
          </cell>
          <cell r="K61" t="str">
            <v>C</v>
          </cell>
          <cell r="N61" t="str">
            <v>1.2</v>
          </cell>
          <cell r="O61">
            <v>9</v>
          </cell>
          <cell r="P61" t="str">
            <v>1.3</v>
          </cell>
          <cell r="Q61">
            <v>4.5</v>
          </cell>
          <cell r="R61" t="str">
            <v>1.4</v>
          </cell>
          <cell r="S61">
            <v>3.5</v>
          </cell>
          <cell r="T61" t="str">
            <v>1.5</v>
          </cell>
          <cell r="U61">
            <v>4</v>
          </cell>
          <cell r="Z61" t="str">
            <v>2.3</v>
          </cell>
          <cell r="AA61">
            <v>4.5</v>
          </cell>
          <cell r="AH61" t="str">
            <v>3.1</v>
          </cell>
          <cell r="AI61">
            <v>5.5</v>
          </cell>
          <cell r="AZ61" t="str">
            <v>6.1</v>
          </cell>
          <cell r="BA61">
            <v>9</v>
          </cell>
        </row>
        <row r="62">
          <cell r="A62">
            <v>4</v>
          </cell>
          <cell r="B62">
            <v>5</v>
          </cell>
          <cell r="C62">
            <v>37.5</v>
          </cell>
          <cell r="D62">
            <v>75043</v>
          </cell>
          <cell r="E62" t="str">
            <v>SALAZAR NEGRETE JAVIER</v>
          </cell>
          <cell r="F62" t="str">
            <v>ESPECIALIDA</v>
          </cell>
          <cell r="G62" t="str">
            <v>NUMERARIO</v>
          </cell>
          <cell r="H62" t="str">
            <v>EXCLUSIVA</v>
          </cell>
          <cell r="I62" t="str">
            <v>102</v>
          </cell>
          <cell r="J62">
            <v>200</v>
          </cell>
          <cell r="K62" t="str">
            <v>C</v>
          </cell>
          <cell r="L62" t="str">
            <v>1.1</v>
          </cell>
          <cell r="M62">
            <v>5</v>
          </cell>
          <cell r="N62" t="str">
            <v>1.2</v>
          </cell>
          <cell r="O62">
            <v>5</v>
          </cell>
          <cell r="P62" t="str">
            <v>1.3</v>
          </cell>
          <cell r="Q62">
            <v>7.5</v>
          </cell>
          <cell r="R62" t="str">
            <v>1.4</v>
          </cell>
          <cell r="S62">
            <v>2.5</v>
          </cell>
          <cell r="T62" t="str">
            <v>1.5</v>
          </cell>
          <cell r="U62">
            <v>10</v>
          </cell>
          <cell r="Z62" t="str">
            <v>2.3</v>
          </cell>
          <cell r="AA62">
            <v>5</v>
          </cell>
          <cell r="AH62" t="str">
            <v>3.1</v>
          </cell>
          <cell r="AI62">
            <v>2.5</v>
          </cell>
        </row>
        <row r="63">
          <cell r="A63">
            <v>1</v>
          </cell>
          <cell r="B63">
            <v>3</v>
          </cell>
          <cell r="C63">
            <v>40</v>
          </cell>
          <cell r="D63">
            <v>75044</v>
          </cell>
          <cell r="E63" t="str">
            <v>LIBREROS AGUDELO RUBY STELLA</v>
          </cell>
          <cell r="F63" t="str">
            <v>ESPECIALIDA</v>
          </cell>
          <cell r="G63" t="str">
            <v>NUMERARIO</v>
          </cell>
          <cell r="H63" t="str">
            <v>PARCIAL 21</v>
          </cell>
          <cell r="I63" t="str">
            <v>102</v>
          </cell>
          <cell r="J63">
            <v>200</v>
          </cell>
          <cell r="K63" t="str">
            <v>C</v>
          </cell>
          <cell r="AZ63" t="str">
            <v>6.1</v>
          </cell>
          <cell r="BA63">
            <v>40</v>
          </cell>
        </row>
        <row r="64">
          <cell r="A64">
            <v>3</v>
          </cell>
          <cell r="B64">
            <v>1</v>
          </cell>
          <cell r="C64">
            <v>40</v>
          </cell>
          <cell r="D64">
            <v>75051</v>
          </cell>
          <cell r="E64" t="str">
            <v>DE LA TORRE RANGEL JESUS ANTONIO</v>
          </cell>
          <cell r="F64" t="str">
            <v>MAESTRÍA</v>
          </cell>
          <cell r="G64" t="str">
            <v>NUMERARIO</v>
          </cell>
          <cell r="H64" t="str">
            <v>PARCIAL 40</v>
          </cell>
          <cell r="I64" t="str">
            <v>102</v>
          </cell>
          <cell r="J64">
            <v>200</v>
          </cell>
          <cell r="K64" t="str">
            <v>C</v>
          </cell>
          <cell r="N64" t="str">
            <v>1.2</v>
          </cell>
          <cell r="O64">
            <v>4</v>
          </cell>
          <cell r="P64" t="str">
            <v>1.3</v>
          </cell>
          <cell r="Q64">
            <v>2</v>
          </cell>
          <cell r="V64" t="str">
            <v>2.1</v>
          </cell>
          <cell r="W64">
            <v>4</v>
          </cell>
          <cell r="AR64" t="str">
            <v>4.2</v>
          </cell>
          <cell r="AS64">
            <v>30</v>
          </cell>
        </row>
        <row r="65">
          <cell r="A65">
            <v>4</v>
          </cell>
          <cell r="B65">
            <v>10</v>
          </cell>
          <cell r="C65">
            <v>21</v>
          </cell>
          <cell r="D65">
            <v>76024</v>
          </cell>
          <cell r="E65" t="str">
            <v>MARTINEZ MARTINEZ LUIS ALBERTO</v>
          </cell>
          <cell r="F65" t="str">
            <v>SECUNDARIA</v>
          </cell>
          <cell r="G65" t="str">
            <v>INTERINO</v>
          </cell>
          <cell r="H65" t="str">
            <v>PARCIAL 21</v>
          </cell>
          <cell r="I65" t="str">
            <v>102</v>
          </cell>
          <cell r="J65">
            <v>206</v>
          </cell>
          <cell r="K65" t="str">
            <v>C</v>
          </cell>
          <cell r="BB65" t="str">
            <v>6.2</v>
          </cell>
          <cell r="BC65">
            <v>21</v>
          </cell>
        </row>
        <row r="66">
          <cell r="A66">
            <v>3</v>
          </cell>
          <cell r="B66">
            <v>6</v>
          </cell>
          <cell r="C66">
            <v>40</v>
          </cell>
          <cell r="D66">
            <v>76033</v>
          </cell>
          <cell r="E66" t="str">
            <v>ZALPA RAMIREZ GENARO</v>
          </cell>
          <cell r="F66" t="str">
            <v>DOCTORADO</v>
          </cell>
          <cell r="G66" t="str">
            <v>NUMERARIO</v>
          </cell>
          <cell r="H66" t="str">
            <v>EXCLUSIVA</v>
          </cell>
          <cell r="I66" t="str">
            <v>102</v>
          </cell>
          <cell r="J66">
            <v>200</v>
          </cell>
          <cell r="K66" t="str">
            <v>C</v>
          </cell>
          <cell r="L66" t="str">
            <v>1.1</v>
          </cell>
          <cell r="M66">
            <v>6</v>
          </cell>
          <cell r="N66" t="str">
            <v>1.2</v>
          </cell>
          <cell r="O66">
            <v>6</v>
          </cell>
          <cell r="P66" t="str">
            <v>1.3</v>
          </cell>
          <cell r="Q66">
            <v>8</v>
          </cell>
          <cell r="AR66" t="str">
            <v>4.2</v>
          </cell>
          <cell r="AS66">
            <v>20</v>
          </cell>
        </row>
        <row r="67">
          <cell r="A67">
            <v>6</v>
          </cell>
          <cell r="B67">
            <v>4</v>
          </cell>
          <cell r="C67">
            <v>40</v>
          </cell>
          <cell r="D67">
            <v>76038</v>
          </cell>
          <cell r="E67" t="str">
            <v>DURAN LOPEZ HUMBERTO</v>
          </cell>
          <cell r="F67" t="str">
            <v>MAESTRÍA</v>
          </cell>
          <cell r="G67" t="str">
            <v>NUMERARIO</v>
          </cell>
          <cell r="H67" t="str">
            <v>EXCLUSIVA</v>
          </cell>
          <cell r="I67" t="str">
            <v>102</v>
          </cell>
          <cell r="J67">
            <v>200</v>
          </cell>
          <cell r="K67" t="str">
            <v>C</v>
          </cell>
          <cell r="N67" t="str">
            <v>1.2</v>
          </cell>
          <cell r="O67">
            <v>12</v>
          </cell>
          <cell r="P67" t="str">
            <v>1.3</v>
          </cell>
          <cell r="Q67">
            <v>6</v>
          </cell>
          <cell r="R67" t="str">
            <v>1.4</v>
          </cell>
          <cell r="S67">
            <v>4</v>
          </cell>
          <cell r="V67" t="str">
            <v>2.1</v>
          </cell>
          <cell r="W67">
            <v>4</v>
          </cell>
          <cell r="Z67" t="str">
            <v>2.3</v>
          </cell>
          <cell r="AA67">
            <v>4</v>
          </cell>
          <cell r="AL67" t="str">
            <v>3.3</v>
          </cell>
          <cell r="AM67">
            <v>10</v>
          </cell>
        </row>
        <row r="68">
          <cell r="A68">
            <v>5</v>
          </cell>
          <cell r="B68">
            <v>2</v>
          </cell>
          <cell r="C68">
            <v>40</v>
          </cell>
          <cell r="D68">
            <v>76040</v>
          </cell>
          <cell r="E68" t="str">
            <v>REYES ESQUEDA LUIS CARLOS</v>
          </cell>
          <cell r="F68" t="str">
            <v>MAESTRÍA</v>
          </cell>
          <cell r="G68" t="str">
            <v>NUMERARIO</v>
          </cell>
          <cell r="H68" t="str">
            <v>EXCLUSIVA</v>
          </cell>
          <cell r="I68" t="str">
            <v>102</v>
          </cell>
          <cell r="J68">
            <v>200</v>
          </cell>
          <cell r="K68" t="str">
            <v>C</v>
          </cell>
          <cell r="N68" t="str">
            <v>1.2</v>
          </cell>
          <cell r="O68">
            <v>18</v>
          </cell>
          <cell r="P68" t="str">
            <v>1.3</v>
          </cell>
          <cell r="Q68">
            <v>9</v>
          </cell>
          <cell r="R68" t="str">
            <v>1.4</v>
          </cell>
          <cell r="S68">
            <v>7</v>
          </cell>
          <cell r="X68" t="str">
            <v>2.2</v>
          </cell>
          <cell r="Y68">
            <v>3</v>
          </cell>
          <cell r="Z68" t="str">
            <v>2.3</v>
          </cell>
          <cell r="AA68">
            <v>3</v>
          </cell>
        </row>
        <row r="69">
          <cell r="A69">
            <v>4</v>
          </cell>
          <cell r="B69">
            <v>7</v>
          </cell>
          <cell r="C69">
            <v>35</v>
          </cell>
          <cell r="D69">
            <v>76042</v>
          </cell>
          <cell r="E69" t="str">
            <v>SANDOVAL LOZANO ROSA ICELA</v>
          </cell>
          <cell r="F69" t="str">
            <v>TÉCNICO</v>
          </cell>
          <cell r="G69" t="str">
            <v>NUMERARIO</v>
          </cell>
          <cell r="H69" t="str">
            <v>EXCLUSIVA</v>
          </cell>
          <cell r="I69" t="str">
            <v>102</v>
          </cell>
          <cell r="J69">
            <v>205</v>
          </cell>
          <cell r="K69" t="str">
            <v>C</v>
          </cell>
          <cell r="R69" t="str">
            <v>1.4</v>
          </cell>
          <cell r="S69">
            <v>10</v>
          </cell>
          <cell r="BB69" t="str">
            <v>6.2</v>
          </cell>
          <cell r="BC69">
            <v>25</v>
          </cell>
        </row>
        <row r="70">
          <cell r="A70">
            <v>4</v>
          </cell>
          <cell r="B70">
            <v>2</v>
          </cell>
          <cell r="C70">
            <v>40</v>
          </cell>
          <cell r="D70">
            <v>76043</v>
          </cell>
          <cell r="E70" t="str">
            <v>RODRIGUEZ VAZQUEZ MARIA LUISA</v>
          </cell>
          <cell r="F70" t="str">
            <v>TÉCNICO</v>
          </cell>
          <cell r="G70" t="str">
            <v>NUMERARIO</v>
          </cell>
          <cell r="H70" t="str">
            <v>EXCLUSIVA</v>
          </cell>
          <cell r="I70" t="str">
            <v>102</v>
          </cell>
          <cell r="J70">
            <v>205</v>
          </cell>
          <cell r="K70" t="str">
            <v>C</v>
          </cell>
          <cell r="BB70" t="str">
            <v>6.2</v>
          </cell>
          <cell r="BC70">
            <v>40</v>
          </cell>
        </row>
        <row r="71">
          <cell r="A71">
            <v>4</v>
          </cell>
          <cell r="B71">
            <v>8</v>
          </cell>
          <cell r="C71">
            <v>40</v>
          </cell>
          <cell r="D71">
            <v>76044</v>
          </cell>
          <cell r="E71" t="str">
            <v>LOPEZ NAJERA MARIA GUADALUPE</v>
          </cell>
          <cell r="F71" t="str">
            <v>TÉCNICO</v>
          </cell>
          <cell r="G71" t="str">
            <v>NUMERARIO</v>
          </cell>
          <cell r="H71" t="str">
            <v>EXCLUSIVA</v>
          </cell>
          <cell r="I71" t="str">
            <v>102</v>
          </cell>
          <cell r="J71">
            <v>205</v>
          </cell>
          <cell r="K71" t="str">
            <v>C</v>
          </cell>
          <cell r="N71" t="str">
            <v>1.2</v>
          </cell>
          <cell r="O71">
            <v>15</v>
          </cell>
          <cell r="P71" t="str">
            <v>1.3</v>
          </cell>
          <cell r="Q71">
            <v>7</v>
          </cell>
          <cell r="Z71" t="str">
            <v>2.3</v>
          </cell>
          <cell r="AA71">
            <v>4</v>
          </cell>
          <cell r="AH71" t="str">
            <v>3.1</v>
          </cell>
          <cell r="AI71">
            <v>4</v>
          </cell>
          <cell r="AX71" t="str">
            <v>5.3</v>
          </cell>
          <cell r="AY71">
            <v>5</v>
          </cell>
          <cell r="AZ71" t="str">
            <v>6.1</v>
          </cell>
          <cell r="BA71">
            <v>5</v>
          </cell>
        </row>
        <row r="72">
          <cell r="A72">
            <v>4</v>
          </cell>
          <cell r="B72">
            <v>1</v>
          </cell>
          <cell r="C72">
            <v>40</v>
          </cell>
          <cell r="D72">
            <v>76045</v>
          </cell>
          <cell r="E72" t="str">
            <v>DE LA CERDA LEMUS MARGARITA ELIA</v>
          </cell>
          <cell r="F72" t="str">
            <v>MAESTRÍA</v>
          </cell>
          <cell r="G72" t="str">
            <v>NUMERARIO</v>
          </cell>
          <cell r="H72" t="str">
            <v>EXCLUSIVA</v>
          </cell>
          <cell r="I72" t="str">
            <v>102</v>
          </cell>
          <cell r="J72">
            <v>200</v>
          </cell>
          <cell r="K72" t="str">
            <v>C</v>
          </cell>
          <cell r="L72" t="str">
            <v>1.1</v>
          </cell>
          <cell r="M72">
            <v>3</v>
          </cell>
          <cell r="N72" t="str">
            <v>1.2</v>
          </cell>
          <cell r="O72">
            <v>6</v>
          </cell>
          <cell r="P72" t="str">
            <v>1.3</v>
          </cell>
          <cell r="Q72">
            <v>3</v>
          </cell>
          <cell r="R72" t="str">
            <v>1.4</v>
          </cell>
          <cell r="S72">
            <v>1</v>
          </cell>
          <cell r="AF72" t="str">
            <v>2.6</v>
          </cell>
          <cell r="AG72">
            <v>2</v>
          </cell>
          <cell r="AR72" t="str">
            <v>4.2</v>
          </cell>
          <cell r="AS72">
            <v>20</v>
          </cell>
          <cell r="AV72" t="str">
            <v>5.2</v>
          </cell>
          <cell r="AW72">
            <v>2</v>
          </cell>
          <cell r="AX72" t="str">
            <v>5.3</v>
          </cell>
          <cell r="AY72">
            <v>3</v>
          </cell>
        </row>
        <row r="73">
          <cell r="A73">
            <v>4</v>
          </cell>
          <cell r="B73">
            <v>2</v>
          </cell>
          <cell r="C73">
            <v>40</v>
          </cell>
          <cell r="D73">
            <v>76046</v>
          </cell>
          <cell r="E73" t="str">
            <v>QUINTANAR STEPHANO ANDRES</v>
          </cell>
          <cell r="F73" t="str">
            <v>DOCTORADO</v>
          </cell>
          <cell r="G73" t="str">
            <v>NUMERARIO</v>
          </cell>
          <cell r="H73" t="str">
            <v>EXCLUSIVA</v>
          </cell>
          <cell r="I73" t="str">
            <v>102</v>
          </cell>
          <cell r="J73">
            <v>200</v>
          </cell>
          <cell r="K73" t="str">
            <v>C</v>
          </cell>
          <cell r="N73" t="str">
            <v>1.2</v>
          </cell>
          <cell r="O73">
            <v>13</v>
          </cell>
          <cell r="P73" t="str">
            <v>1.3</v>
          </cell>
          <cell r="Q73">
            <v>5</v>
          </cell>
          <cell r="AR73" t="str">
            <v>4.2</v>
          </cell>
          <cell r="AS73">
            <v>22</v>
          </cell>
        </row>
        <row r="74">
          <cell r="A74">
            <v>7</v>
          </cell>
          <cell r="B74">
            <v>5</v>
          </cell>
          <cell r="C74">
            <v>10</v>
          </cell>
          <cell r="D74">
            <v>76051</v>
          </cell>
          <cell r="E74" t="str">
            <v>MURO CORNEJO JOSE FRANCISCO</v>
          </cell>
          <cell r="F74" t="str">
            <v>MAESTRÍA</v>
          </cell>
          <cell r="G74" t="str">
            <v>NUMERARIO</v>
          </cell>
          <cell r="H74" t="str">
            <v>PARCIAL 40</v>
          </cell>
          <cell r="I74" t="str">
            <v>102</v>
          </cell>
          <cell r="J74">
            <v>200</v>
          </cell>
          <cell r="K74" t="str">
            <v>C</v>
          </cell>
          <cell r="N74" t="str">
            <v>1.2</v>
          </cell>
          <cell r="O74">
            <v>10</v>
          </cell>
        </row>
        <row r="75">
          <cell r="A75">
            <v>1</v>
          </cell>
          <cell r="B75">
            <v>7</v>
          </cell>
          <cell r="C75">
            <v>36</v>
          </cell>
          <cell r="D75">
            <v>76088</v>
          </cell>
          <cell r="E75" t="str">
            <v>PEDROZA PADILLA JUAN MANUEL</v>
          </cell>
          <cell r="F75" t="str">
            <v>ESPECIALIDA</v>
          </cell>
          <cell r="G75" t="str">
            <v>NUMERARIO</v>
          </cell>
          <cell r="H75" t="str">
            <v>PARCIAL 40</v>
          </cell>
          <cell r="I75" t="str">
            <v>102</v>
          </cell>
          <cell r="J75">
            <v>200</v>
          </cell>
          <cell r="K75" t="str">
            <v>C</v>
          </cell>
          <cell r="R75" t="str">
            <v>1.4</v>
          </cell>
          <cell r="S75">
            <v>4</v>
          </cell>
          <cell r="Z75" t="str">
            <v>2.3</v>
          </cell>
          <cell r="AA75">
            <v>3</v>
          </cell>
          <cell r="AF75" t="str">
            <v>2.6</v>
          </cell>
          <cell r="AG75">
            <v>2</v>
          </cell>
          <cell r="AH75" t="str">
            <v>3.1</v>
          </cell>
          <cell r="AI75">
            <v>1.5</v>
          </cell>
          <cell r="AL75" t="str">
            <v>3.3</v>
          </cell>
          <cell r="AM75">
            <v>3</v>
          </cell>
          <cell r="AZ75" t="str">
            <v>6.1</v>
          </cell>
          <cell r="BA75">
            <v>22.5</v>
          </cell>
        </row>
        <row r="76">
          <cell r="A76">
            <v>4</v>
          </cell>
          <cell r="B76">
            <v>1</v>
          </cell>
          <cell r="C76">
            <v>29</v>
          </cell>
          <cell r="D76">
            <v>77008</v>
          </cell>
          <cell r="E76" t="str">
            <v>ROSALES CARRILLO OCTAVIO</v>
          </cell>
          <cell r="F76" t="str">
            <v>LICENCIATUR</v>
          </cell>
          <cell r="G76" t="str">
            <v>NUMERARIO</v>
          </cell>
          <cell r="H76" t="str">
            <v>EXCLUSIVA</v>
          </cell>
          <cell r="I76" t="str">
            <v>102</v>
          </cell>
          <cell r="J76">
            <v>205</v>
          </cell>
          <cell r="K76" t="str">
            <v>C</v>
          </cell>
          <cell r="AB76" t="str">
            <v>2.4</v>
          </cell>
          <cell r="AC76">
            <v>5</v>
          </cell>
          <cell r="AR76" t="str">
            <v>4.2</v>
          </cell>
          <cell r="AS76">
            <v>20</v>
          </cell>
          <cell r="AX76" t="str">
            <v>5.3</v>
          </cell>
          <cell r="AY76">
            <v>4</v>
          </cell>
        </row>
        <row r="77">
          <cell r="A77">
            <v>3</v>
          </cell>
          <cell r="B77">
            <v>6</v>
          </cell>
          <cell r="C77">
            <v>21</v>
          </cell>
          <cell r="D77">
            <v>77030</v>
          </cell>
          <cell r="E77" t="str">
            <v>MUÑOZ DIAZ MIGUEL</v>
          </cell>
          <cell r="F77" t="str">
            <v>MAESTRÍA</v>
          </cell>
          <cell r="G77" t="str">
            <v>NUMERARIO</v>
          </cell>
          <cell r="H77" t="str">
            <v>EXCLUSIVA</v>
          </cell>
          <cell r="I77" t="str">
            <v>102</v>
          </cell>
          <cell r="J77">
            <v>200</v>
          </cell>
          <cell r="K77" t="str">
            <v>C</v>
          </cell>
          <cell r="N77" t="str">
            <v>1.2</v>
          </cell>
          <cell r="O77">
            <v>2</v>
          </cell>
          <cell r="P77" t="str">
            <v>1.3</v>
          </cell>
          <cell r="Q77">
            <v>1</v>
          </cell>
          <cell r="Z77" t="str">
            <v>2.3</v>
          </cell>
          <cell r="AA77">
            <v>1</v>
          </cell>
          <cell r="AJ77" t="str">
            <v>3.2</v>
          </cell>
          <cell r="AK77">
            <v>2</v>
          </cell>
          <cell r="AL77" t="str">
            <v>3.3</v>
          </cell>
          <cell r="AM77">
            <v>2</v>
          </cell>
          <cell r="AR77" t="str">
            <v>4.2</v>
          </cell>
          <cell r="AS77">
            <v>9</v>
          </cell>
          <cell r="AX77" t="str">
            <v>5.3</v>
          </cell>
          <cell r="AY77">
            <v>2</v>
          </cell>
          <cell r="AZ77" t="str">
            <v>6.1</v>
          </cell>
          <cell r="BA77">
            <v>2</v>
          </cell>
        </row>
        <row r="78">
          <cell r="A78">
            <v>3</v>
          </cell>
          <cell r="B78">
            <v>7</v>
          </cell>
          <cell r="C78">
            <v>40</v>
          </cell>
          <cell r="D78">
            <v>77032</v>
          </cell>
          <cell r="E78" t="str">
            <v>CHAVEZ LIMON RAQUEL GUADALUPE</v>
          </cell>
          <cell r="F78" t="str">
            <v>ESPECIALIDA</v>
          </cell>
          <cell r="G78" t="str">
            <v>NUMERARIO</v>
          </cell>
          <cell r="H78" t="str">
            <v>EXCLUSIVA</v>
          </cell>
          <cell r="I78" t="str">
            <v>102</v>
          </cell>
          <cell r="J78">
            <v>200</v>
          </cell>
          <cell r="K78" t="str">
            <v>C</v>
          </cell>
          <cell r="L78" t="str">
            <v>1.1</v>
          </cell>
          <cell r="M78">
            <v>4</v>
          </cell>
          <cell r="N78" t="str">
            <v>1.2</v>
          </cell>
          <cell r="O78">
            <v>18</v>
          </cell>
          <cell r="P78" t="str">
            <v>1.3</v>
          </cell>
          <cell r="Q78">
            <v>13</v>
          </cell>
          <cell r="X78" t="str">
            <v>2.2</v>
          </cell>
          <cell r="Y78">
            <v>2</v>
          </cell>
          <cell r="AH78" t="str">
            <v>3.1</v>
          </cell>
          <cell r="AI78">
            <v>3</v>
          </cell>
        </row>
        <row r="79">
          <cell r="A79">
            <v>2</v>
          </cell>
          <cell r="B79">
            <v>4</v>
          </cell>
          <cell r="C79">
            <v>40</v>
          </cell>
          <cell r="D79">
            <v>77034</v>
          </cell>
          <cell r="E79" t="str">
            <v>VALADEZ CISNEROS BEATRIZ</v>
          </cell>
          <cell r="F79" t="str">
            <v>TÉCNICO</v>
          </cell>
          <cell r="G79" t="str">
            <v>NUMERARIO</v>
          </cell>
          <cell r="H79" t="str">
            <v>EXCLUSIVA</v>
          </cell>
          <cell r="I79" t="str">
            <v>102</v>
          </cell>
          <cell r="J79">
            <v>205</v>
          </cell>
          <cell r="K79" t="str">
            <v>B</v>
          </cell>
          <cell r="P79" t="str">
            <v>1.3</v>
          </cell>
          <cell r="Q79">
            <v>4.5</v>
          </cell>
          <cell r="T79" t="str">
            <v>1.5</v>
          </cell>
          <cell r="U79">
            <v>15.5</v>
          </cell>
          <cell r="AX79" t="str">
            <v>5.3</v>
          </cell>
          <cell r="AY79">
            <v>20</v>
          </cell>
        </row>
        <row r="80">
          <cell r="A80">
            <v>6</v>
          </cell>
          <cell r="B80">
            <v>7</v>
          </cell>
          <cell r="C80">
            <v>40</v>
          </cell>
          <cell r="D80">
            <v>77035</v>
          </cell>
          <cell r="E80" t="str">
            <v>VALDIVIA JAUREGUI DANIEL</v>
          </cell>
          <cell r="F80" t="str">
            <v>LICENCIATUR</v>
          </cell>
          <cell r="G80" t="str">
            <v>NUMERARIO</v>
          </cell>
          <cell r="H80" t="str">
            <v>PARCIAL 40</v>
          </cell>
          <cell r="I80" t="str">
            <v>102</v>
          </cell>
          <cell r="J80">
            <v>205</v>
          </cell>
          <cell r="K80" t="str">
            <v>C</v>
          </cell>
          <cell r="R80" t="str">
            <v>1.4</v>
          </cell>
          <cell r="S80">
            <v>15</v>
          </cell>
          <cell r="AH80" t="str">
            <v>3.1</v>
          </cell>
          <cell r="AI80">
            <v>9</v>
          </cell>
          <cell r="BB80" t="str">
            <v>6.2</v>
          </cell>
          <cell r="BC80">
            <v>16</v>
          </cell>
        </row>
        <row r="81">
          <cell r="A81">
            <v>1</v>
          </cell>
          <cell r="B81">
            <v>1</v>
          </cell>
          <cell r="C81">
            <v>40</v>
          </cell>
          <cell r="D81">
            <v>77038</v>
          </cell>
          <cell r="E81" t="str">
            <v>ROQUE REGALADO MARIA CARMEN</v>
          </cell>
          <cell r="F81" t="str">
            <v>MAESTRÍA</v>
          </cell>
          <cell r="G81" t="str">
            <v>NUMERARIO</v>
          </cell>
          <cell r="H81" t="str">
            <v>PARCIAL 40</v>
          </cell>
          <cell r="I81" t="str">
            <v>102</v>
          </cell>
          <cell r="J81">
            <v>200</v>
          </cell>
          <cell r="K81" t="str">
            <v>C</v>
          </cell>
          <cell r="L81" t="str">
            <v>1.1</v>
          </cell>
          <cell r="M81">
            <v>3</v>
          </cell>
          <cell r="AH81" t="str">
            <v>3.1</v>
          </cell>
          <cell r="AI81">
            <v>5</v>
          </cell>
          <cell r="AJ81" t="str">
            <v>3.2</v>
          </cell>
          <cell r="AK81">
            <v>12</v>
          </cell>
          <cell r="AL81" t="str">
            <v>3.3</v>
          </cell>
          <cell r="AM81">
            <v>6</v>
          </cell>
          <cell r="AT81" t="str">
            <v>5.1</v>
          </cell>
          <cell r="AU81">
            <v>3</v>
          </cell>
          <cell r="AZ81" t="str">
            <v>6.1</v>
          </cell>
          <cell r="BA81">
            <v>11</v>
          </cell>
        </row>
        <row r="82">
          <cell r="A82">
            <v>4</v>
          </cell>
          <cell r="B82">
            <v>1</v>
          </cell>
          <cell r="C82">
            <v>39</v>
          </cell>
          <cell r="D82">
            <v>77039</v>
          </cell>
          <cell r="E82" t="str">
            <v>LOPEZ GUTIERREZ MARIA DEL CARMEN</v>
          </cell>
          <cell r="F82" t="str">
            <v>TÉCNICO</v>
          </cell>
          <cell r="G82" t="str">
            <v>NUMERARIO</v>
          </cell>
          <cell r="H82" t="str">
            <v>EXCLUSIVA</v>
          </cell>
          <cell r="I82" t="str">
            <v>102</v>
          </cell>
          <cell r="J82">
            <v>205</v>
          </cell>
          <cell r="K82" t="str">
            <v>C</v>
          </cell>
          <cell r="N82" t="str">
            <v>1.2</v>
          </cell>
          <cell r="O82">
            <v>18</v>
          </cell>
          <cell r="P82" t="str">
            <v>1.3</v>
          </cell>
          <cell r="Q82">
            <v>9</v>
          </cell>
          <cell r="T82" t="str">
            <v>1.5</v>
          </cell>
          <cell r="U82">
            <v>12</v>
          </cell>
        </row>
        <row r="83">
          <cell r="A83">
            <v>6</v>
          </cell>
          <cell r="B83">
            <v>3</v>
          </cell>
          <cell r="C83">
            <v>21</v>
          </cell>
          <cell r="D83">
            <v>77043</v>
          </cell>
          <cell r="E83" t="str">
            <v>GARCIA PEREZ ANIBAL</v>
          </cell>
          <cell r="F83" t="str">
            <v>ESPECIALIDA</v>
          </cell>
          <cell r="G83" t="str">
            <v>NUMERARIO</v>
          </cell>
          <cell r="H83" t="str">
            <v>PARCIAL 21</v>
          </cell>
          <cell r="I83" t="str">
            <v>102</v>
          </cell>
          <cell r="J83">
            <v>200</v>
          </cell>
          <cell r="K83" t="str">
            <v>C</v>
          </cell>
          <cell r="N83" t="str">
            <v>1.2</v>
          </cell>
          <cell r="O83">
            <v>10</v>
          </cell>
          <cell r="P83" t="str">
            <v>1.3</v>
          </cell>
          <cell r="Q83">
            <v>5</v>
          </cell>
          <cell r="R83" t="str">
            <v>1.4</v>
          </cell>
          <cell r="S83">
            <v>3</v>
          </cell>
          <cell r="AH83" t="str">
            <v>3.1</v>
          </cell>
          <cell r="AI83">
            <v>1</v>
          </cell>
          <cell r="AJ83" t="str">
            <v>3.2</v>
          </cell>
          <cell r="AK83">
            <v>2</v>
          </cell>
        </row>
        <row r="84">
          <cell r="A84">
            <v>3</v>
          </cell>
          <cell r="B84">
            <v>1</v>
          </cell>
          <cell r="C84">
            <v>40</v>
          </cell>
          <cell r="D84">
            <v>77044</v>
          </cell>
          <cell r="E84" t="str">
            <v>RODRIGUEZ PRIETO SERGIO</v>
          </cell>
          <cell r="F84" t="str">
            <v>LICENCIATUR</v>
          </cell>
          <cell r="G84" t="str">
            <v>NUMERARIO</v>
          </cell>
          <cell r="H84" t="str">
            <v>PARCIAL 40</v>
          </cell>
          <cell r="I84" t="str">
            <v>102</v>
          </cell>
          <cell r="J84">
            <v>200</v>
          </cell>
          <cell r="K84" t="str">
            <v>C</v>
          </cell>
          <cell r="N84" t="str">
            <v>1.2</v>
          </cell>
          <cell r="O84">
            <v>10</v>
          </cell>
          <cell r="P84" t="str">
            <v>1.3</v>
          </cell>
          <cell r="Q84">
            <v>5</v>
          </cell>
          <cell r="T84" t="str">
            <v>1.5</v>
          </cell>
          <cell r="U84">
            <v>7</v>
          </cell>
          <cell r="X84" t="str">
            <v>2.2</v>
          </cell>
          <cell r="Y84">
            <v>5</v>
          </cell>
          <cell r="AH84" t="str">
            <v>3.1</v>
          </cell>
          <cell r="AI84">
            <v>4</v>
          </cell>
          <cell r="AR84" t="str">
            <v>4.2</v>
          </cell>
          <cell r="AS84">
            <v>9</v>
          </cell>
        </row>
        <row r="85">
          <cell r="A85">
            <v>2</v>
          </cell>
          <cell r="B85">
            <v>5</v>
          </cell>
          <cell r="C85">
            <v>21</v>
          </cell>
          <cell r="D85">
            <v>77056</v>
          </cell>
          <cell r="E85" t="str">
            <v>HERNANDEZ AYALA ENRIQUE GUILLERMO</v>
          </cell>
          <cell r="F85" t="str">
            <v>LICENCIATUR</v>
          </cell>
          <cell r="G85" t="str">
            <v>NUMERARIO</v>
          </cell>
          <cell r="H85" t="str">
            <v>PARCIAL 40</v>
          </cell>
          <cell r="I85" t="str">
            <v>102</v>
          </cell>
          <cell r="J85">
            <v>200</v>
          </cell>
          <cell r="K85" t="str">
            <v>C</v>
          </cell>
          <cell r="N85" t="str">
            <v>1.2</v>
          </cell>
          <cell r="O85">
            <v>12.5</v>
          </cell>
          <cell r="P85" t="str">
            <v>1.3</v>
          </cell>
          <cell r="Q85">
            <v>5.5</v>
          </cell>
          <cell r="X85" t="str">
            <v>2.2</v>
          </cell>
          <cell r="Y85">
            <v>3</v>
          </cell>
        </row>
        <row r="86">
          <cell r="A86">
            <v>6</v>
          </cell>
          <cell r="B86">
            <v>6</v>
          </cell>
          <cell r="C86">
            <v>40</v>
          </cell>
          <cell r="D86">
            <v>77063</v>
          </cell>
          <cell r="E86" t="str">
            <v>MARQUEZ FERNANDEZ JOSE LUIS</v>
          </cell>
          <cell r="F86" t="str">
            <v>LICENCIATUR</v>
          </cell>
          <cell r="G86" t="str">
            <v>NUMERARIO</v>
          </cell>
          <cell r="H86" t="str">
            <v>PARCIAL 40</v>
          </cell>
          <cell r="I86" t="str">
            <v>102</v>
          </cell>
          <cell r="J86">
            <v>200</v>
          </cell>
          <cell r="K86" t="str">
            <v>B</v>
          </cell>
          <cell r="N86" t="str">
            <v>1.2</v>
          </cell>
          <cell r="O86">
            <v>9</v>
          </cell>
          <cell r="P86" t="str">
            <v>1.3</v>
          </cell>
          <cell r="Q86">
            <v>4</v>
          </cell>
          <cell r="AZ86" t="str">
            <v>6.1</v>
          </cell>
          <cell r="BA86">
            <v>27</v>
          </cell>
        </row>
        <row r="87">
          <cell r="A87">
            <v>1</v>
          </cell>
          <cell r="B87">
            <v>3</v>
          </cell>
          <cell r="C87">
            <v>35</v>
          </cell>
          <cell r="D87">
            <v>77066</v>
          </cell>
          <cell r="E87" t="str">
            <v>SALAZAR GAMA SALVADOR</v>
          </cell>
          <cell r="F87" t="str">
            <v>ESPECIALIDA</v>
          </cell>
          <cell r="G87" t="str">
            <v>NUMERARIO</v>
          </cell>
          <cell r="H87" t="str">
            <v>PARCIAL 30</v>
          </cell>
          <cell r="I87" t="str">
            <v>102</v>
          </cell>
          <cell r="J87">
            <v>200</v>
          </cell>
          <cell r="K87" t="str">
            <v>C</v>
          </cell>
          <cell r="L87" t="str">
            <v>1.1</v>
          </cell>
          <cell r="M87">
            <v>8</v>
          </cell>
          <cell r="P87" t="str">
            <v>1.3</v>
          </cell>
          <cell r="Q87">
            <v>4</v>
          </cell>
          <cell r="X87" t="str">
            <v>2.2</v>
          </cell>
          <cell r="Y87">
            <v>5</v>
          </cell>
          <cell r="Z87" t="str">
            <v>2.3</v>
          </cell>
          <cell r="AA87">
            <v>2.5</v>
          </cell>
          <cell r="AJ87" t="str">
            <v>3.2</v>
          </cell>
          <cell r="AK87">
            <v>5</v>
          </cell>
          <cell r="AL87" t="str">
            <v>3.3</v>
          </cell>
          <cell r="AM87">
            <v>5</v>
          </cell>
          <cell r="AZ87" t="str">
            <v>6.1</v>
          </cell>
          <cell r="BA87">
            <v>3</v>
          </cell>
          <cell r="BB87" t="str">
            <v>6.2</v>
          </cell>
          <cell r="BC87">
            <v>2.5</v>
          </cell>
        </row>
        <row r="88">
          <cell r="A88">
            <v>3</v>
          </cell>
          <cell r="B88">
            <v>7</v>
          </cell>
          <cell r="C88">
            <v>40</v>
          </cell>
          <cell r="D88">
            <v>78048</v>
          </cell>
          <cell r="E88" t="str">
            <v>NAVARRO CALVILLO MA. GUADALUPE</v>
          </cell>
          <cell r="F88" t="str">
            <v>ESPECIALIDA</v>
          </cell>
          <cell r="G88" t="str">
            <v>NUMERARIO</v>
          </cell>
          <cell r="H88" t="str">
            <v>PARCIAL 40</v>
          </cell>
          <cell r="I88" t="str">
            <v>102</v>
          </cell>
          <cell r="J88">
            <v>200</v>
          </cell>
          <cell r="K88" t="str">
            <v>B</v>
          </cell>
          <cell r="L88" t="str">
            <v>1.1</v>
          </cell>
          <cell r="M88">
            <v>12</v>
          </cell>
          <cell r="P88" t="str">
            <v>1.3</v>
          </cell>
          <cell r="Q88">
            <v>12</v>
          </cell>
          <cell r="R88" t="str">
            <v>1.4</v>
          </cell>
          <cell r="S88">
            <v>4</v>
          </cell>
          <cell r="Z88" t="str">
            <v>2.3</v>
          </cell>
          <cell r="AA88">
            <v>4</v>
          </cell>
          <cell r="AL88" t="str">
            <v>3.3</v>
          </cell>
          <cell r="AM88">
            <v>5</v>
          </cell>
          <cell r="AZ88" t="str">
            <v>6.1</v>
          </cell>
          <cell r="BA88">
            <v>3</v>
          </cell>
        </row>
        <row r="89">
          <cell r="A89">
            <v>3</v>
          </cell>
          <cell r="B89">
            <v>7</v>
          </cell>
          <cell r="C89">
            <v>40</v>
          </cell>
          <cell r="D89">
            <v>78049</v>
          </cell>
          <cell r="E89" t="str">
            <v>CORTES CHAVEZ MARTHA OFELIA</v>
          </cell>
          <cell r="F89" t="str">
            <v>MAESTRÍA</v>
          </cell>
          <cell r="G89" t="str">
            <v>NUMERARIO</v>
          </cell>
          <cell r="H89" t="str">
            <v>EXCLUSIVA</v>
          </cell>
          <cell r="I89" t="str">
            <v>102</v>
          </cell>
          <cell r="J89">
            <v>200</v>
          </cell>
          <cell r="K89" t="str">
            <v>C</v>
          </cell>
          <cell r="L89" t="str">
            <v>1.1</v>
          </cell>
          <cell r="M89">
            <v>4</v>
          </cell>
          <cell r="N89" t="str">
            <v>1.2</v>
          </cell>
          <cell r="O89">
            <v>8</v>
          </cell>
          <cell r="P89" t="str">
            <v>1.3</v>
          </cell>
          <cell r="Q89">
            <v>8</v>
          </cell>
          <cell r="R89" t="str">
            <v>1.4</v>
          </cell>
          <cell r="S89">
            <v>4</v>
          </cell>
          <cell r="Z89" t="str">
            <v>2.3</v>
          </cell>
          <cell r="AA89">
            <v>6</v>
          </cell>
          <cell r="AH89" t="str">
            <v>3.1</v>
          </cell>
          <cell r="AI89">
            <v>6</v>
          </cell>
          <cell r="AZ89" t="str">
            <v>6.1</v>
          </cell>
          <cell r="BA89">
            <v>4</v>
          </cell>
        </row>
        <row r="90">
          <cell r="A90">
            <v>4</v>
          </cell>
          <cell r="B90">
            <v>8</v>
          </cell>
          <cell r="C90">
            <v>35</v>
          </cell>
          <cell r="D90">
            <v>78050</v>
          </cell>
          <cell r="E90" t="str">
            <v>PADILLA VEGA ROSA MARIA</v>
          </cell>
          <cell r="F90" t="str">
            <v>MAESTRÍA</v>
          </cell>
          <cell r="G90" t="str">
            <v>NUMERARIO</v>
          </cell>
          <cell r="H90" t="str">
            <v>PARCIAL 40</v>
          </cell>
          <cell r="I90" t="str">
            <v>102</v>
          </cell>
          <cell r="J90">
            <v>200</v>
          </cell>
          <cell r="K90" t="str">
            <v>C</v>
          </cell>
          <cell r="N90" t="str">
            <v>1.2</v>
          </cell>
          <cell r="O90">
            <v>8</v>
          </cell>
          <cell r="P90" t="str">
            <v>1.3</v>
          </cell>
          <cell r="Q90">
            <v>4</v>
          </cell>
          <cell r="R90" t="str">
            <v>1.4</v>
          </cell>
          <cell r="S90">
            <v>1.5</v>
          </cell>
          <cell r="X90" t="str">
            <v>2.2</v>
          </cell>
          <cell r="Y90">
            <v>3</v>
          </cell>
          <cell r="Z90" t="str">
            <v>2.3</v>
          </cell>
          <cell r="AA90">
            <v>1.5</v>
          </cell>
          <cell r="AL90" t="str">
            <v>3.3</v>
          </cell>
          <cell r="AM90">
            <v>2</v>
          </cell>
          <cell r="AR90" t="str">
            <v>4.2</v>
          </cell>
          <cell r="AS90">
            <v>15</v>
          </cell>
        </row>
        <row r="91">
          <cell r="A91">
            <v>3</v>
          </cell>
          <cell r="B91">
            <v>5</v>
          </cell>
          <cell r="C91">
            <v>40</v>
          </cell>
          <cell r="D91">
            <v>78052</v>
          </cell>
          <cell r="E91" t="str">
            <v>DE ANDA MUÑOZ JOSE DE JESUS</v>
          </cell>
          <cell r="F91" t="str">
            <v>MAESTRÍA</v>
          </cell>
          <cell r="G91" t="str">
            <v>NUMERARIO</v>
          </cell>
          <cell r="H91" t="str">
            <v>EXCLUSIVA</v>
          </cell>
          <cell r="I91" t="str">
            <v>102</v>
          </cell>
          <cell r="J91">
            <v>200</v>
          </cell>
          <cell r="K91" t="str">
            <v>C</v>
          </cell>
          <cell r="N91" t="str">
            <v>1.2</v>
          </cell>
          <cell r="O91">
            <v>3</v>
          </cell>
          <cell r="P91" t="str">
            <v>1.3</v>
          </cell>
          <cell r="Q91">
            <v>1.5</v>
          </cell>
          <cell r="R91" t="str">
            <v>1.4</v>
          </cell>
          <cell r="S91">
            <v>5</v>
          </cell>
          <cell r="AL91" t="str">
            <v>3.3</v>
          </cell>
          <cell r="AM91">
            <v>9</v>
          </cell>
          <cell r="AV91" t="str">
            <v>5.2</v>
          </cell>
          <cell r="AW91">
            <v>1.5</v>
          </cell>
          <cell r="AZ91" t="str">
            <v>6.1</v>
          </cell>
          <cell r="BA91">
            <v>20</v>
          </cell>
        </row>
        <row r="92">
          <cell r="A92">
            <v>3</v>
          </cell>
          <cell r="B92">
            <v>4</v>
          </cell>
          <cell r="C92">
            <v>40</v>
          </cell>
          <cell r="D92">
            <v>78053</v>
          </cell>
          <cell r="I92" t="str">
            <v>102</v>
          </cell>
          <cell r="L92" t="str">
            <v>1.1</v>
          </cell>
          <cell r="M92">
            <v>5</v>
          </cell>
          <cell r="N92" t="str">
            <v>1.2</v>
          </cell>
          <cell r="O92">
            <v>3</v>
          </cell>
          <cell r="P92" t="str">
            <v>1.3</v>
          </cell>
          <cell r="Q92">
            <v>7.5</v>
          </cell>
          <cell r="AL92" t="str">
            <v>3.3</v>
          </cell>
          <cell r="AM92">
            <v>4.5</v>
          </cell>
          <cell r="AR92" t="str">
            <v>4.2</v>
          </cell>
          <cell r="AS92">
            <v>20</v>
          </cell>
        </row>
        <row r="93">
          <cell r="A93">
            <v>3</v>
          </cell>
          <cell r="B93">
            <v>4</v>
          </cell>
          <cell r="C93">
            <v>40</v>
          </cell>
          <cell r="D93">
            <v>78054</v>
          </cell>
          <cell r="E93" t="str">
            <v>BARBA CASILLAS JOSE BONIFACIO</v>
          </cell>
          <cell r="F93" t="str">
            <v>DOCTORADO</v>
          </cell>
          <cell r="G93" t="str">
            <v>NUMERARIO</v>
          </cell>
          <cell r="H93" t="str">
            <v>EXCLUSIVA</v>
          </cell>
          <cell r="I93" t="str">
            <v>102</v>
          </cell>
          <cell r="J93">
            <v>200</v>
          </cell>
          <cell r="K93" t="str">
            <v>C</v>
          </cell>
          <cell r="L93" t="str">
            <v>1.1</v>
          </cell>
          <cell r="M93">
            <v>4</v>
          </cell>
          <cell r="P93" t="str">
            <v>1.3</v>
          </cell>
          <cell r="Q93">
            <v>4</v>
          </cell>
          <cell r="X93" t="str">
            <v>2.2</v>
          </cell>
          <cell r="Y93">
            <v>1</v>
          </cell>
          <cell r="AH93" t="str">
            <v>3.1</v>
          </cell>
          <cell r="AI93">
            <v>1</v>
          </cell>
          <cell r="AR93" t="str">
            <v>4.2</v>
          </cell>
          <cell r="AS93">
            <v>30</v>
          </cell>
        </row>
        <row r="94">
          <cell r="A94">
            <v>2</v>
          </cell>
          <cell r="B94">
            <v>3</v>
          </cell>
          <cell r="C94">
            <v>29</v>
          </cell>
          <cell r="D94">
            <v>78056</v>
          </cell>
          <cell r="E94" t="str">
            <v>TISCAREÑO FRANCO JESUS</v>
          </cell>
          <cell r="F94" t="str">
            <v>ESPECIALIDA</v>
          </cell>
          <cell r="G94" t="str">
            <v>NUMERARIO</v>
          </cell>
          <cell r="H94" t="str">
            <v>EXCLUSIVA</v>
          </cell>
          <cell r="I94" t="str">
            <v>102</v>
          </cell>
          <cell r="J94">
            <v>200</v>
          </cell>
          <cell r="K94" t="str">
            <v>B</v>
          </cell>
          <cell r="N94" t="str">
            <v>1.2</v>
          </cell>
          <cell r="O94">
            <v>6</v>
          </cell>
          <cell r="P94" t="str">
            <v>1.3</v>
          </cell>
          <cell r="Q94">
            <v>3</v>
          </cell>
          <cell r="R94" t="str">
            <v>1.4</v>
          </cell>
          <cell r="S94">
            <v>5</v>
          </cell>
          <cell r="Z94" t="str">
            <v>2.3</v>
          </cell>
          <cell r="AA94">
            <v>3</v>
          </cell>
          <cell r="AT94" t="str">
            <v>5.1</v>
          </cell>
          <cell r="AU94">
            <v>6</v>
          </cell>
          <cell r="BB94" t="str">
            <v>6.2</v>
          </cell>
          <cell r="BC94">
            <v>6</v>
          </cell>
        </row>
        <row r="95">
          <cell r="A95">
            <v>6</v>
          </cell>
          <cell r="B95">
            <v>3</v>
          </cell>
          <cell r="C95">
            <v>40</v>
          </cell>
          <cell r="D95">
            <v>78057</v>
          </cell>
          <cell r="E95" t="str">
            <v>GONZALEZ GARCIA CARLOS</v>
          </cell>
          <cell r="F95" t="str">
            <v>MAESTRÍA</v>
          </cell>
          <cell r="G95" t="str">
            <v>NUMERARIO</v>
          </cell>
          <cell r="H95" t="str">
            <v>EXCLUSIVA</v>
          </cell>
          <cell r="I95" t="str">
            <v>102</v>
          </cell>
          <cell r="J95">
            <v>200</v>
          </cell>
          <cell r="K95" t="str">
            <v>C</v>
          </cell>
          <cell r="N95" t="str">
            <v>1.2</v>
          </cell>
          <cell r="O95">
            <v>5</v>
          </cell>
          <cell r="P95" t="str">
            <v>1.3</v>
          </cell>
          <cell r="Q95">
            <v>2.5</v>
          </cell>
          <cell r="AZ95" t="str">
            <v>6.1</v>
          </cell>
          <cell r="BA95">
            <v>32.5</v>
          </cell>
        </row>
        <row r="96">
          <cell r="A96">
            <v>4</v>
          </cell>
          <cell r="B96">
            <v>7</v>
          </cell>
          <cell r="C96">
            <v>40</v>
          </cell>
          <cell r="D96">
            <v>78058</v>
          </cell>
          <cell r="E96" t="str">
            <v>BUSTOS ARANGO LUIS MANUEL</v>
          </cell>
          <cell r="F96" t="str">
            <v>MAESTRÍA</v>
          </cell>
          <cell r="G96" t="str">
            <v>NUMERARIO</v>
          </cell>
          <cell r="H96" t="str">
            <v>EXCLUSIVA</v>
          </cell>
          <cell r="I96" t="str">
            <v>102</v>
          </cell>
          <cell r="J96">
            <v>200</v>
          </cell>
          <cell r="K96" t="str">
            <v>C</v>
          </cell>
          <cell r="N96" t="str">
            <v>1.2</v>
          </cell>
          <cell r="O96">
            <v>11</v>
          </cell>
          <cell r="P96" t="str">
            <v>1.3</v>
          </cell>
          <cell r="Q96">
            <v>5.5</v>
          </cell>
          <cell r="R96" t="str">
            <v>1.4</v>
          </cell>
          <cell r="S96">
            <v>4</v>
          </cell>
          <cell r="V96" t="str">
            <v>2.1</v>
          </cell>
          <cell r="W96">
            <v>4</v>
          </cell>
          <cell r="Z96" t="str">
            <v>2.3</v>
          </cell>
          <cell r="AA96">
            <v>5.5</v>
          </cell>
          <cell r="AR96" t="str">
            <v>4.2</v>
          </cell>
          <cell r="AS96">
            <v>10</v>
          </cell>
        </row>
        <row r="97">
          <cell r="A97">
            <v>7</v>
          </cell>
          <cell r="B97">
            <v>1</v>
          </cell>
          <cell r="C97">
            <v>40</v>
          </cell>
          <cell r="D97">
            <v>78073</v>
          </cell>
          <cell r="I97" t="str">
            <v>102</v>
          </cell>
          <cell r="L97" t="str">
            <v>1.1</v>
          </cell>
          <cell r="M97">
            <v>2</v>
          </cell>
          <cell r="AZ97" t="str">
            <v>6.1</v>
          </cell>
          <cell r="BA97">
            <v>38</v>
          </cell>
        </row>
        <row r="98">
          <cell r="A98">
            <v>7</v>
          </cell>
          <cell r="B98">
            <v>4</v>
          </cell>
          <cell r="C98">
            <v>20</v>
          </cell>
          <cell r="D98">
            <v>79048</v>
          </cell>
          <cell r="E98" t="str">
            <v>RAMIREZ ALONSO JORGE HUMBERTO</v>
          </cell>
          <cell r="F98" t="str">
            <v>LICENCIATUR</v>
          </cell>
          <cell r="G98" t="str">
            <v>NUMERARIO</v>
          </cell>
          <cell r="H98" t="str">
            <v>PARCIAL 40</v>
          </cell>
          <cell r="I98" t="str">
            <v>102</v>
          </cell>
          <cell r="J98">
            <v>200</v>
          </cell>
          <cell r="K98" t="str">
            <v>C</v>
          </cell>
          <cell r="N98" t="str">
            <v>1.2</v>
          </cell>
          <cell r="O98">
            <v>10</v>
          </cell>
          <cell r="P98" t="str">
            <v>1.3</v>
          </cell>
          <cell r="Q98">
            <v>5</v>
          </cell>
          <cell r="T98" t="str">
            <v>1.5</v>
          </cell>
          <cell r="U98">
            <v>5</v>
          </cell>
        </row>
        <row r="99">
          <cell r="A99">
            <v>3</v>
          </cell>
          <cell r="B99">
            <v>6</v>
          </cell>
          <cell r="C99">
            <v>6</v>
          </cell>
          <cell r="D99">
            <v>79049</v>
          </cell>
          <cell r="E99" t="str">
            <v>ORTIZ GARZA JOSE ALFREDO</v>
          </cell>
          <cell r="F99" t="str">
            <v>MAESTRÍA</v>
          </cell>
          <cell r="G99" t="str">
            <v>NUMERARIO</v>
          </cell>
          <cell r="H99" t="str">
            <v>EXCLUSIVA</v>
          </cell>
          <cell r="I99" t="str">
            <v>102</v>
          </cell>
          <cell r="J99">
            <v>200</v>
          </cell>
          <cell r="K99" t="str">
            <v>C</v>
          </cell>
          <cell r="N99" t="str">
            <v>1.2</v>
          </cell>
          <cell r="O99">
            <v>6</v>
          </cell>
        </row>
        <row r="100">
          <cell r="A100">
            <v>3</v>
          </cell>
          <cell r="B100">
            <v>7</v>
          </cell>
          <cell r="C100">
            <v>40</v>
          </cell>
          <cell r="D100">
            <v>79050</v>
          </cell>
          <cell r="E100" t="str">
            <v>GARCIA CABRERA ROBERTO</v>
          </cell>
          <cell r="F100" t="str">
            <v>LICENCIATUR</v>
          </cell>
          <cell r="G100" t="str">
            <v>NUMERARIO</v>
          </cell>
          <cell r="H100" t="str">
            <v>EXCLUSIVA</v>
          </cell>
          <cell r="I100" t="str">
            <v>102</v>
          </cell>
          <cell r="J100">
            <v>200</v>
          </cell>
          <cell r="K100" t="str">
            <v>B</v>
          </cell>
          <cell r="N100" t="str">
            <v>1.2</v>
          </cell>
          <cell r="O100">
            <v>4</v>
          </cell>
          <cell r="P100" t="str">
            <v>1.3</v>
          </cell>
          <cell r="Q100">
            <v>2</v>
          </cell>
          <cell r="R100" t="str">
            <v>1.4</v>
          </cell>
          <cell r="S100">
            <v>4</v>
          </cell>
          <cell r="X100" t="str">
            <v>2.2</v>
          </cell>
          <cell r="Y100">
            <v>4</v>
          </cell>
          <cell r="Z100" t="str">
            <v>2.3</v>
          </cell>
          <cell r="AA100">
            <v>2</v>
          </cell>
          <cell r="AH100" t="str">
            <v>3.1</v>
          </cell>
          <cell r="AI100">
            <v>6</v>
          </cell>
          <cell r="AJ100" t="str">
            <v>3.2</v>
          </cell>
          <cell r="AK100">
            <v>6</v>
          </cell>
          <cell r="AX100" t="str">
            <v>5.3</v>
          </cell>
          <cell r="AY100">
            <v>4</v>
          </cell>
          <cell r="AZ100" t="str">
            <v>6.1</v>
          </cell>
          <cell r="BA100">
            <v>8</v>
          </cell>
        </row>
        <row r="101">
          <cell r="A101">
            <v>3</v>
          </cell>
          <cell r="B101">
            <v>2</v>
          </cell>
          <cell r="C101">
            <v>40</v>
          </cell>
          <cell r="D101">
            <v>79052</v>
          </cell>
          <cell r="E101" t="str">
            <v>TLACHI LIMA LUCIANO</v>
          </cell>
          <cell r="F101" t="str">
            <v>DOCTORADO</v>
          </cell>
          <cell r="G101" t="str">
            <v>NUMERARIO</v>
          </cell>
          <cell r="H101" t="str">
            <v>EXCLUSIVA</v>
          </cell>
          <cell r="I101" t="str">
            <v>102</v>
          </cell>
          <cell r="J101">
            <v>200</v>
          </cell>
          <cell r="K101" t="str">
            <v>C</v>
          </cell>
          <cell r="N101" t="str">
            <v>1.2</v>
          </cell>
          <cell r="O101">
            <v>14</v>
          </cell>
          <cell r="P101" t="str">
            <v>1.3</v>
          </cell>
          <cell r="Q101">
            <v>7</v>
          </cell>
          <cell r="R101" t="str">
            <v>1.4</v>
          </cell>
          <cell r="S101">
            <v>5</v>
          </cell>
          <cell r="Z101" t="str">
            <v>2.3</v>
          </cell>
          <cell r="AA101">
            <v>3</v>
          </cell>
          <cell r="AH101" t="str">
            <v>3.1</v>
          </cell>
          <cell r="AI101">
            <v>3</v>
          </cell>
          <cell r="AL101" t="str">
            <v>3.3</v>
          </cell>
          <cell r="AM101">
            <v>3</v>
          </cell>
          <cell r="AV101" t="str">
            <v>5.2</v>
          </cell>
          <cell r="AW101">
            <v>3</v>
          </cell>
          <cell r="AZ101" t="str">
            <v>6.1</v>
          </cell>
          <cell r="BA101">
            <v>2</v>
          </cell>
        </row>
        <row r="102">
          <cell r="A102">
            <v>3</v>
          </cell>
          <cell r="B102">
            <v>4</v>
          </cell>
          <cell r="C102">
            <v>40</v>
          </cell>
          <cell r="D102">
            <v>79053</v>
          </cell>
          <cell r="E102" t="str">
            <v>MARTIN DEL CAMPO MEDINA JOSE DE JESUS</v>
          </cell>
          <cell r="F102" t="str">
            <v>MAESTRÍA</v>
          </cell>
          <cell r="G102" t="str">
            <v>NUMERARIO</v>
          </cell>
          <cell r="H102" t="str">
            <v>EXCLUSIVA</v>
          </cell>
          <cell r="I102" t="str">
            <v>102</v>
          </cell>
          <cell r="J102">
            <v>200</v>
          </cell>
          <cell r="K102" t="str">
            <v>B</v>
          </cell>
          <cell r="N102" t="str">
            <v>1.2</v>
          </cell>
          <cell r="O102">
            <v>13</v>
          </cell>
          <cell r="P102" t="str">
            <v>1.3</v>
          </cell>
          <cell r="Q102">
            <v>5.5</v>
          </cell>
          <cell r="R102" t="str">
            <v>1.4</v>
          </cell>
          <cell r="S102">
            <v>6</v>
          </cell>
          <cell r="Z102" t="str">
            <v>2.3</v>
          </cell>
          <cell r="AA102">
            <v>2.5</v>
          </cell>
          <cell r="AH102" t="str">
            <v>3.1</v>
          </cell>
          <cell r="AI102">
            <v>7</v>
          </cell>
          <cell r="BB102" t="str">
            <v>6.2</v>
          </cell>
          <cell r="BC102">
            <v>6</v>
          </cell>
        </row>
        <row r="103">
          <cell r="A103">
            <v>3</v>
          </cell>
          <cell r="B103">
            <v>5</v>
          </cell>
          <cell r="C103">
            <v>40</v>
          </cell>
          <cell r="D103">
            <v>79054</v>
          </cell>
          <cell r="E103" t="str">
            <v>EUDAVE ESPARZA EMMA</v>
          </cell>
          <cell r="F103" t="str">
            <v>MAESTRÍA</v>
          </cell>
          <cell r="G103" t="str">
            <v>NUMERARIO</v>
          </cell>
          <cell r="H103" t="str">
            <v>PARCIAL 40</v>
          </cell>
          <cell r="I103" t="str">
            <v>102</v>
          </cell>
          <cell r="J103">
            <v>200</v>
          </cell>
          <cell r="K103" t="str">
            <v>B</v>
          </cell>
          <cell r="N103" t="str">
            <v>1.2</v>
          </cell>
          <cell r="O103">
            <v>12</v>
          </cell>
          <cell r="P103" t="str">
            <v>1.3</v>
          </cell>
          <cell r="Q103">
            <v>6</v>
          </cell>
          <cell r="X103" t="str">
            <v>2.2</v>
          </cell>
          <cell r="Y103">
            <v>5</v>
          </cell>
          <cell r="AF103" t="str">
            <v>2.6</v>
          </cell>
          <cell r="AG103">
            <v>4</v>
          </cell>
          <cell r="AH103" t="str">
            <v>3.1</v>
          </cell>
          <cell r="AI103">
            <v>1.5</v>
          </cell>
          <cell r="AX103" t="str">
            <v>5.3</v>
          </cell>
          <cell r="AY103">
            <v>9</v>
          </cell>
          <cell r="AZ103" t="str">
            <v>6.1</v>
          </cell>
          <cell r="BA103">
            <v>2.5</v>
          </cell>
        </row>
        <row r="104">
          <cell r="A104">
            <v>1</v>
          </cell>
          <cell r="B104">
            <v>4</v>
          </cell>
          <cell r="C104">
            <v>40</v>
          </cell>
          <cell r="D104">
            <v>79060</v>
          </cell>
          <cell r="E104" t="str">
            <v>ARIAS MELO GRANADOS BEATRIZ ELOISA</v>
          </cell>
          <cell r="F104" t="str">
            <v>ESPECIALIDA</v>
          </cell>
          <cell r="G104" t="str">
            <v>NUMERARIO</v>
          </cell>
          <cell r="H104" t="str">
            <v>PARCIAL 40</v>
          </cell>
          <cell r="I104" t="str">
            <v>102</v>
          </cell>
          <cell r="J104">
            <v>200</v>
          </cell>
          <cell r="K104" t="str">
            <v>B</v>
          </cell>
          <cell r="L104" t="str">
            <v>1.1</v>
          </cell>
          <cell r="M104">
            <v>6</v>
          </cell>
          <cell r="N104" t="str">
            <v>1.2</v>
          </cell>
          <cell r="O104">
            <v>10</v>
          </cell>
          <cell r="P104" t="str">
            <v>1.3</v>
          </cell>
          <cell r="Q104">
            <v>5</v>
          </cell>
          <cell r="R104" t="str">
            <v>1.4</v>
          </cell>
          <cell r="S104">
            <v>5</v>
          </cell>
          <cell r="X104" t="str">
            <v>2.2</v>
          </cell>
          <cell r="Y104">
            <v>6</v>
          </cell>
          <cell r="AZ104" t="str">
            <v>6.1</v>
          </cell>
          <cell r="BA104">
            <v>4</v>
          </cell>
          <cell r="BB104" t="str">
            <v>6.2</v>
          </cell>
          <cell r="BC104">
            <v>4</v>
          </cell>
        </row>
        <row r="105">
          <cell r="A105">
            <v>4</v>
          </cell>
          <cell r="B105">
            <v>2</v>
          </cell>
          <cell r="C105">
            <v>40</v>
          </cell>
          <cell r="D105">
            <v>79061</v>
          </cell>
          <cell r="E105" t="str">
            <v>JARAMILLO JUAREZ FERNANDO</v>
          </cell>
          <cell r="F105" t="str">
            <v>MAESTRÍA</v>
          </cell>
          <cell r="G105" t="str">
            <v>NUMERARIO</v>
          </cell>
          <cell r="H105" t="str">
            <v>EXCLUSIVA</v>
          </cell>
          <cell r="I105" t="str">
            <v>102</v>
          </cell>
          <cell r="J105">
            <v>200</v>
          </cell>
          <cell r="K105" t="str">
            <v>C</v>
          </cell>
          <cell r="L105" t="str">
            <v>1.1</v>
          </cell>
          <cell r="M105">
            <v>4</v>
          </cell>
          <cell r="N105" t="str">
            <v>1.2</v>
          </cell>
          <cell r="O105">
            <v>4</v>
          </cell>
          <cell r="P105" t="str">
            <v>1.3</v>
          </cell>
          <cell r="Q105">
            <v>5</v>
          </cell>
          <cell r="AJ105" t="str">
            <v>3.2</v>
          </cell>
          <cell r="AK105">
            <v>8</v>
          </cell>
          <cell r="AR105" t="str">
            <v>4.2</v>
          </cell>
          <cell r="AS105">
            <v>19</v>
          </cell>
        </row>
        <row r="106">
          <cell r="A106">
            <v>4</v>
          </cell>
          <cell r="B106">
            <v>1</v>
          </cell>
          <cell r="C106">
            <v>40</v>
          </cell>
          <cell r="D106">
            <v>79064</v>
          </cell>
          <cell r="E106" t="str">
            <v>MARTINEZ MARTINEZ JORGE</v>
          </cell>
          <cell r="F106" t="str">
            <v>MAESTRÍA</v>
          </cell>
          <cell r="G106" t="str">
            <v>NUMERARIO</v>
          </cell>
          <cell r="H106" t="str">
            <v>EXCLUSIVA</v>
          </cell>
          <cell r="I106" t="str">
            <v>102</v>
          </cell>
          <cell r="J106">
            <v>200</v>
          </cell>
          <cell r="K106" t="str">
            <v>C</v>
          </cell>
          <cell r="N106" t="str">
            <v>1.2</v>
          </cell>
          <cell r="O106">
            <v>9</v>
          </cell>
          <cell r="P106" t="str">
            <v>1.3</v>
          </cell>
          <cell r="Q106">
            <v>4.5</v>
          </cell>
          <cell r="R106" t="str">
            <v>1.4</v>
          </cell>
          <cell r="S106">
            <v>2</v>
          </cell>
          <cell r="Z106" t="str">
            <v>2.3</v>
          </cell>
          <cell r="AA106">
            <v>3</v>
          </cell>
          <cell r="AR106" t="str">
            <v>4.2</v>
          </cell>
          <cell r="AS106">
            <v>20</v>
          </cell>
          <cell r="AZ106" t="str">
            <v>6.1</v>
          </cell>
          <cell r="BA106">
            <v>1.5</v>
          </cell>
        </row>
        <row r="107">
          <cell r="A107">
            <v>4</v>
          </cell>
          <cell r="B107">
            <v>1</v>
          </cell>
          <cell r="C107">
            <v>40</v>
          </cell>
          <cell r="D107">
            <v>79065</v>
          </cell>
          <cell r="E107" t="str">
            <v>PARDAVE DIAZ LIDIA MARISELA</v>
          </cell>
          <cell r="F107" t="str">
            <v>MAESTRÍA</v>
          </cell>
          <cell r="G107" t="str">
            <v>NUMERARIO</v>
          </cell>
          <cell r="H107" t="str">
            <v>EXCLUSIVA</v>
          </cell>
          <cell r="I107" t="str">
            <v>102</v>
          </cell>
          <cell r="J107">
            <v>200</v>
          </cell>
          <cell r="K107" t="str">
            <v>C</v>
          </cell>
          <cell r="N107" t="str">
            <v>1.2</v>
          </cell>
          <cell r="O107">
            <v>4</v>
          </cell>
          <cell r="P107" t="str">
            <v>1.3</v>
          </cell>
          <cell r="Q107">
            <v>2</v>
          </cell>
          <cell r="X107" t="str">
            <v>2.2</v>
          </cell>
          <cell r="Y107">
            <v>2</v>
          </cell>
          <cell r="AR107" t="str">
            <v>4.2</v>
          </cell>
          <cell r="AS107">
            <v>20</v>
          </cell>
          <cell r="AZ107" t="str">
            <v>6.1</v>
          </cell>
          <cell r="BA107">
            <v>12</v>
          </cell>
        </row>
        <row r="108">
          <cell r="A108">
            <v>4</v>
          </cell>
          <cell r="B108">
            <v>1</v>
          </cell>
          <cell r="C108">
            <v>40</v>
          </cell>
          <cell r="D108">
            <v>79066</v>
          </cell>
          <cell r="E108" t="str">
            <v>FLORES TENA FRANCISCO JOSE</v>
          </cell>
          <cell r="F108" t="str">
            <v>DOCTORADO</v>
          </cell>
          <cell r="G108" t="str">
            <v>NUMERARIO</v>
          </cell>
          <cell r="H108" t="str">
            <v>EXCLUSIVA</v>
          </cell>
          <cell r="I108" t="str">
            <v>102</v>
          </cell>
          <cell r="J108">
            <v>200</v>
          </cell>
          <cell r="K108" t="str">
            <v>C</v>
          </cell>
          <cell r="L108" t="str">
            <v>1.1</v>
          </cell>
          <cell r="M108">
            <v>7</v>
          </cell>
          <cell r="N108" t="str">
            <v>1.2</v>
          </cell>
          <cell r="O108">
            <v>3</v>
          </cell>
          <cell r="P108" t="str">
            <v>1.3</v>
          </cell>
          <cell r="Q108">
            <v>3</v>
          </cell>
          <cell r="X108" t="str">
            <v>2.2</v>
          </cell>
          <cell r="Y108">
            <v>2</v>
          </cell>
          <cell r="Z108" t="str">
            <v>2.3</v>
          </cell>
          <cell r="AA108">
            <v>1</v>
          </cell>
          <cell r="AR108" t="str">
            <v>4.2</v>
          </cell>
          <cell r="AS108">
            <v>24</v>
          </cell>
        </row>
        <row r="109">
          <cell r="A109">
            <v>4</v>
          </cell>
          <cell r="B109">
            <v>5</v>
          </cell>
          <cell r="C109">
            <v>40</v>
          </cell>
          <cell r="D109">
            <v>79067</v>
          </cell>
          <cell r="E109" t="str">
            <v>NAVARRO VELAZQUEZ MANUEL</v>
          </cell>
          <cell r="F109" t="str">
            <v>MAESTRÍA</v>
          </cell>
          <cell r="G109" t="str">
            <v>NUMERARIO</v>
          </cell>
          <cell r="H109" t="str">
            <v>EXCLUSIVA</v>
          </cell>
          <cell r="I109" t="str">
            <v>102</v>
          </cell>
          <cell r="J109">
            <v>200</v>
          </cell>
          <cell r="K109" t="str">
            <v>C</v>
          </cell>
          <cell r="N109" t="str">
            <v>1.2</v>
          </cell>
          <cell r="O109">
            <v>11</v>
          </cell>
          <cell r="P109" t="str">
            <v>1.3</v>
          </cell>
          <cell r="Q109">
            <v>6</v>
          </cell>
          <cell r="R109" t="str">
            <v>1.4</v>
          </cell>
          <cell r="S109">
            <v>5</v>
          </cell>
          <cell r="T109" t="str">
            <v>1.5</v>
          </cell>
          <cell r="U109">
            <v>7.5</v>
          </cell>
          <cell r="Z109" t="str">
            <v>2.3</v>
          </cell>
          <cell r="AA109">
            <v>4.5</v>
          </cell>
          <cell r="AH109" t="str">
            <v>3.1</v>
          </cell>
          <cell r="AI109">
            <v>6</v>
          </cell>
        </row>
        <row r="110">
          <cell r="A110">
            <v>7</v>
          </cell>
          <cell r="B110">
            <v>2</v>
          </cell>
          <cell r="C110">
            <v>40</v>
          </cell>
          <cell r="D110">
            <v>79073</v>
          </cell>
          <cell r="E110" t="str">
            <v>GIACINTI COMTE ALICIA DE JESUS</v>
          </cell>
          <cell r="F110" t="str">
            <v>ESPECIALIDA</v>
          </cell>
          <cell r="G110" t="str">
            <v>NUMERARIO</v>
          </cell>
          <cell r="H110" t="str">
            <v>EXCLUSIVA</v>
          </cell>
          <cell r="I110" t="str">
            <v>102</v>
          </cell>
          <cell r="J110">
            <v>200</v>
          </cell>
          <cell r="K110" t="str">
            <v>C</v>
          </cell>
          <cell r="L110" t="str">
            <v>1.1</v>
          </cell>
          <cell r="M110">
            <v>19</v>
          </cell>
          <cell r="P110" t="str">
            <v>1.3</v>
          </cell>
          <cell r="Q110">
            <v>12</v>
          </cell>
          <cell r="T110" t="str">
            <v>1.5</v>
          </cell>
          <cell r="U110">
            <v>4</v>
          </cell>
          <cell r="AZ110" t="str">
            <v>6.1</v>
          </cell>
          <cell r="BA110">
            <v>5</v>
          </cell>
        </row>
        <row r="111">
          <cell r="A111">
            <v>2</v>
          </cell>
          <cell r="B111">
            <v>5</v>
          </cell>
          <cell r="C111">
            <v>40</v>
          </cell>
          <cell r="D111">
            <v>79075</v>
          </cell>
          <cell r="E111" t="str">
            <v>REYES DIAZ DE LEON PETRONIO ARTURO</v>
          </cell>
          <cell r="F111" t="str">
            <v>MAESTRÍA</v>
          </cell>
          <cell r="G111" t="str">
            <v>NUMERARIO</v>
          </cell>
          <cell r="H111" t="str">
            <v>PARCIAL 40</v>
          </cell>
          <cell r="I111" t="str">
            <v>102</v>
          </cell>
          <cell r="J111">
            <v>200</v>
          </cell>
          <cell r="K111" t="str">
            <v>C</v>
          </cell>
          <cell r="N111" t="str">
            <v>1.2</v>
          </cell>
          <cell r="O111">
            <v>3</v>
          </cell>
          <cell r="P111" t="str">
            <v>1.3</v>
          </cell>
          <cell r="Q111">
            <v>1</v>
          </cell>
          <cell r="AZ111" t="str">
            <v>6.1</v>
          </cell>
          <cell r="BA111">
            <v>36</v>
          </cell>
        </row>
        <row r="112">
          <cell r="A112">
            <v>1</v>
          </cell>
          <cell r="B112">
            <v>3</v>
          </cell>
          <cell r="C112">
            <v>40</v>
          </cell>
          <cell r="D112">
            <v>79102</v>
          </cell>
          <cell r="I112" t="str">
            <v>102</v>
          </cell>
          <cell r="X112" t="str">
            <v>2.2</v>
          </cell>
          <cell r="Y112">
            <v>1</v>
          </cell>
          <cell r="Z112" t="str">
            <v>2.3</v>
          </cell>
          <cell r="AA112">
            <v>4</v>
          </cell>
          <cell r="BB112" t="str">
            <v>6.2</v>
          </cell>
          <cell r="BC112">
            <v>35</v>
          </cell>
        </row>
        <row r="113">
          <cell r="A113">
            <v>1</v>
          </cell>
          <cell r="B113">
            <v>6</v>
          </cell>
          <cell r="C113">
            <v>40</v>
          </cell>
          <cell r="D113">
            <v>79103</v>
          </cell>
          <cell r="E113" t="str">
            <v>ROBLES AVILA JOSE ARMANDO</v>
          </cell>
          <cell r="F113" t="str">
            <v>ESPECIALIDA</v>
          </cell>
          <cell r="G113" t="str">
            <v>NUMERARIO</v>
          </cell>
          <cell r="H113" t="str">
            <v>PARCIAL 25</v>
          </cell>
          <cell r="I113" t="str">
            <v>102</v>
          </cell>
          <cell r="J113">
            <v>200</v>
          </cell>
          <cell r="K113" t="str">
            <v>C</v>
          </cell>
          <cell r="N113" t="str">
            <v>1.2</v>
          </cell>
          <cell r="O113">
            <v>5</v>
          </cell>
          <cell r="P113" t="str">
            <v>1.3</v>
          </cell>
          <cell r="Q113">
            <v>2.5</v>
          </cell>
          <cell r="R113" t="str">
            <v>1.4</v>
          </cell>
          <cell r="S113">
            <v>5</v>
          </cell>
          <cell r="AH113" t="str">
            <v>3.1</v>
          </cell>
          <cell r="AI113">
            <v>2.5</v>
          </cell>
          <cell r="AJ113" t="str">
            <v>3.2</v>
          </cell>
          <cell r="AK113">
            <v>5</v>
          </cell>
          <cell r="AZ113" t="str">
            <v>6.1</v>
          </cell>
          <cell r="BA113">
            <v>20</v>
          </cell>
        </row>
        <row r="114">
          <cell r="A114">
            <v>7</v>
          </cell>
          <cell r="B114">
            <v>17</v>
          </cell>
          <cell r="C114">
            <v>40</v>
          </cell>
          <cell r="D114">
            <v>80015</v>
          </cell>
          <cell r="E114" t="str">
            <v>GUZMAN VALLIN JOSE VICTOR</v>
          </cell>
          <cell r="F114" t="str">
            <v>TÉCNICO</v>
          </cell>
          <cell r="G114" t="str">
            <v>NUMERARIO</v>
          </cell>
          <cell r="H114" t="str">
            <v>PARCIAL 40</v>
          </cell>
          <cell r="I114" t="str">
            <v>102</v>
          </cell>
          <cell r="J114">
            <v>200</v>
          </cell>
          <cell r="K114" t="str">
            <v>B</v>
          </cell>
          <cell r="N114" t="str">
            <v>1.2</v>
          </cell>
          <cell r="O114">
            <v>26</v>
          </cell>
          <cell r="T114" t="str">
            <v>1.5</v>
          </cell>
          <cell r="U114">
            <v>4</v>
          </cell>
          <cell r="AZ114" t="str">
            <v>6.1</v>
          </cell>
          <cell r="BA114">
            <v>10</v>
          </cell>
        </row>
        <row r="115">
          <cell r="A115">
            <v>1</v>
          </cell>
          <cell r="B115">
            <v>4</v>
          </cell>
          <cell r="C115">
            <v>40</v>
          </cell>
          <cell r="D115">
            <v>80022</v>
          </cell>
          <cell r="E115" t="str">
            <v>ALVARADO ROMO FELIPE</v>
          </cell>
          <cell r="F115" t="str">
            <v>TÉCNICO</v>
          </cell>
          <cell r="G115" t="str">
            <v>NUMERARIO</v>
          </cell>
          <cell r="H115" t="str">
            <v>PARCIAL 40</v>
          </cell>
          <cell r="I115" t="str">
            <v>102</v>
          </cell>
          <cell r="J115">
            <v>205</v>
          </cell>
          <cell r="K115" t="str">
            <v>A</v>
          </cell>
          <cell r="N115" t="str">
            <v>1.2</v>
          </cell>
          <cell r="O115">
            <v>10</v>
          </cell>
          <cell r="P115" t="str">
            <v>1.3</v>
          </cell>
          <cell r="Q115">
            <v>5</v>
          </cell>
          <cell r="BB115" t="str">
            <v>6.2</v>
          </cell>
          <cell r="BC115">
            <v>25</v>
          </cell>
        </row>
        <row r="116">
          <cell r="A116">
            <v>1</v>
          </cell>
          <cell r="B116">
            <v>7</v>
          </cell>
          <cell r="C116">
            <v>40</v>
          </cell>
          <cell r="D116">
            <v>80060</v>
          </cell>
          <cell r="E116" t="str">
            <v>ESPARZA PARADA JOSE FRANCISCO</v>
          </cell>
          <cell r="F116" t="str">
            <v>ESPECIALIDA</v>
          </cell>
          <cell r="G116" t="str">
            <v>NUMERARIO</v>
          </cell>
          <cell r="H116" t="str">
            <v>PARCIAL 40</v>
          </cell>
          <cell r="I116" t="str">
            <v>102</v>
          </cell>
          <cell r="J116">
            <v>200</v>
          </cell>
          <cell r="K116" t="str">
            <v>C</v>
          </cell>
          <cell r="N116" t="str">
            <v>1.2</v>
          </cell>
          <cell r="O116">
            <v>3</v>
          </cell>
          <cell r="P116" t="str">
            <v>1.3</v>
          </cell>
          <cell r="Q116">
            <v>2</v>
          </cell>
          <cell r="AR116" t="str">
            <v>4.2</v>
          </cell>
          <cell r="AS116">
            <v>5</v>
          </cell>
          <cell r="AZ116" t="str">
            <v>6.1</v>
          </cell>
          <cell r="BA116">
            <v>30</v>
          </cell>
        </row>
        <row r="117">
          <cell r="A117">
            <v>7</v>
          </cell>
          <cell r="B117">
            <v>8</v>
          </cell>
          <cell r="C117">
            <v>40</v>
          </cell>
          <cell r="D117">
            <v>80061</v>
          </cell>
          <cell r="E117" t="str">
            <v>MUÑOZ TORRES JOSEFINA IMELDA</v>
          </cell>
          <cell r="F117" t="str">
            <v>ESPECIALIDA</v>
          </cell>
          <cell r="G117" t="str">
            <v>NUMERARIO</v>
          </cell>
          <cell r="H117" t="str">
            <v>PARCIAL 40</v>
          </cell>
          <cell r="I117" t="str">
            <v>102</v>
          </cell>
          <cell r="J117">
            <v>200</v>
          </cell>
          <cell r="K117" t="str">
            <v>B</v>
          </cell>
          <cell r="N117" t="str">
            <v>1.2</v>
          </cell>
          <cell r="O117">
            <v>16</v>
          </cell>
          <cell r="P117" t="str">
            <v>1.3</v>
          </cell>
          <cell r="Q117">
            <v>6</v>
          </cell>
          <cell r="R117" t="str">
            <v>1.4</v>
          </cell>
          <cell r="S117">
            <v>4</v>
          </cell>
          <cell r="T117" t="str">
            <v>1.5</v>
          </cell>
          <cell r="U117">
            <v>7</v>
          </cell>
          <cell r="AJ117" t="str">
            <v>3.2</v>
          </cell>
          <cell r="AK117">
            <v>2</v>
          </cell>
          <cell r="AL117" t="str">
            <v>3.3</v>
          </cell>
          <cell r="AM117">
            <v>2</v>
          </cell>
          <cell r="AZ117" t="str">
            <v>6.1</v>
          </cell>
          <cell r="BA117">
            <v>3</v>
          </cell>
        </row>
        <row r="118">
          <cell r="A118">
            <v>2</v>
          </cell>
          <cell r="B118">
            <v>4</v>
          </cell>
          <cell r="C118">
            <v>40</v>
          </cell>
          <cell r="D118">
            <v>80062</v>
          </cell>
          <cell r="E118" t="str">
            <v>DURON DIAZ MA. DE LOURDES</v>
          </cell>
          <cell r="F118" t="str">
            <v>TÉCNICO</v>
          </cell>
          <cell r="G118" t="str">
            <v>NUMERARIO</v>
          </cell>
          <cell r="H118" t="str">
            <v>EXCLUSIVA</v>
          </cell>
          <cell r="I118" t="str">
            <v>102</v>
          </cell>
          <cell r="J118">
            <v>205</v>
          </cell>
          <cell r="K118" t="str">
            <v>C</v>
          </cell>
          <cell r="P118" t="str">
            <v>1.3</v>
          </cell>
          <cell r="Q118">
            <v>9</v>
          </cell>
          <cell r="T118" t="str">
            <v>1.5</v>
          </cell>
          <cell r="U118">
            <v>17</v>
          </cell>
          <cell r="AX118" t="str">
            <v>5.3</v>
          </cell>
          <cell r="AY118">
            <v>11</v>
          </cell>
          <cell r="BB118" t="str">
            <v>6.2</v>
          </cell>
          <cell r="BC118">
            <v>3</v>
          </cell>
        </row>
        <row r="119">
          <cell r="A119">
            <v>2</v>
          </cell>
          <cell r="B119">
            <v>4</v>
          </cell>
          <cell r="C119">
            <v>40</v>
          </cell>
          <cell r="D119">
            <v>80063</v>
          </cell>
          <cell r="E119" t="str">
            <v>GUTIERREZ GONZALEZ JOSE DE JESUS</v>
          </cell>
          <cell r="F119" t="str">
            <v>MAESTRÍA</v>
          </cell>
          <cell r="G119" t="str">
            <v>NUMERARIO</v>
          </cell>
          <cell r="H119" t="str">
            <v>PARCIAL 40</v>
          </cell>
          <cell r="I119" t="str">
            <v>102</v>
          </cell>
          <cell r="J119">
            <v>200</v>
          </cell>
          <cell r="K119" t="str">
            <v>C</v>
          </cell>
          <cell r="N119" t="str">
            <v>1.2</v>
          </cell>
          <cell r="O119">
            <v>7</v>
          </cell>
          <cell r="P119" t="str">
            <v>1.3</v>
          </cell>
          <cell r="Q119">
            <v>3.5</v>
          </cell>
          <cell r="X119" t="str">
            <v>2.2</v>
          </cell>
          <cell r="Y119">
            <v>3</v>
          </cell>
          <cell r="AL119" t="str">
            <v>3.3</v>
          </cell>
          <cell r="AM119">
            <v>11.5</v>
          </cell>
          <cell r="AR119" t="str">
            <v>4.2</v>
          </cell>
          <cell r="AS119">
            <v>10</v>
          </cell>
          <cell r="AX119" t="str">
            <v>5.3</v>
          </cell>
          <cell r="AY119">
            <v>5</v>
          </cell>
        </row>
        <row r="120">
          <cell r="A120">
            <v>4</v>
          </cell>
          <cell r="B120">
            <v>2</v>
          </cell>
          <cell r="C120">
            <v>40</v>
          </cell>
          <cell r="D120">
            <v>80065</v>
          </cell>
          <cell r="E120" t="str">
            <v>RODRIGUEZ VAZQUEZ GUADALUPE MAYELA</v>
          </cell>
          <cell r="F120" t="str">
            <v>TÉCNICO</v>
          </cell>
          <cell r="G120" t="str">
            <v>NUMERARIO</v>
          </cell>
          <cell r="H120" t="str">
            <v>EXCLUSIVA</v>
          </cell>
          <cell r="I120" t="str">
            <v>102</v>
          </cell>
          <cell r="J120">
            <v>205</v>
          </cell>
          <cell r="K120" t="str">
            <v>B</v>
          </cell>
          <cell r="BB120" t="str">
            <v>6.2</v>
          </cell>
          <cell r="BC120">
            <v>40</v>
          </cell>
        </row>
        <row r="121">
          <cell r="A121">
            <v>6</v>
          </cell>
          <cell r="B121">
            <v>4</v>
          </cell>
          <cell r="C121">
            <v>40</v>
          </cell>
          <cell r="D121">
            <v>80066</v>
          </cell>
          <cell r="E121" t="str">
            <v>BOLAÑOS URRUTIA JOSE ENRRIQUE</v>
          </cell>
          <cell r="F121" t="str">
            <v>MAESTRÍA</v>
          </cell>
          <cell r="G121" t="str">
            <v>NUMERARIO</v>
          </cell>
          <cell r="H121" t="str">
            <v>EXCLUSIVA</v>
          </cell>
          <cell r="I121" t="str">
            <v>102</v>
          </cell>
          <cell r="J121">
            <v>200</v>
          </cell>
          <cell r="K121" t="str">
            <v>C</v>
          </cell>
          <cell r="L121" t="str">
            <v>1.1</v>
          </cell>
          <cell r="M121">
            <v>4</v>
          </cell>
          <cell r="P121" t="str">
            <v>1.3</v>
          </cell>
          <cell r="Q121">
            <v>4</v>
          </cell>
          <cell r="X121" t="str">
            <v>2.2</v>
          </cell>
          <cell r="Y121">
            <v>1</v>
          </cell>
          <cell r="Z121" t="str">
            <v>2.3</v>
          </cell>
          <cell r="AA121">
            <v>2.5</v>
          </cell>
          <cell r="AH121" t="str">
            <v>3.1</v>
          </cell>
          <cell r="AI121">
            <v>1.5</v>
          </cell>
          <cell r="AN121" t="str">
            <v>3.4</v>
          </cell>
          <cell r="AO121">
            <v>4.5</v>
          </cell>
          <cell r="AR121" t="str">
            <v>4.2</v>
          </cell>
          <cell r="AS121">
            <v>5</v>
          </cell>
          <cell r="AZ121" t="str">
            <v>6.1</v>
          </cell>
          <cell r="BA121">
            <v>17.5</v>
          </cell>
        </row>
        <row r="122">
          <cell r="A122">
            <v>1</v>
          </cell>
          <cell r="B122">
            <v>7</v>
          </cell>
          <cell r="C122">
            <v>40</v>
          </cell>
          <cell r="D122">
            <v>80072</v>
          </cell>
          <cell r="E122" t="str">
            <v>SANTACRUZ TORRES ARMANDO</v>
          </cell>
          <cell r="F122" t="str">
            <v>MAESTRÍA</v>
          </cell>
          <cell r="G122" t="str">
            <v>NUMERARIO</v>
          </cell>
          <cell r="H122" t="str">
            <v>PARCIAL 40</v>
          </cell>
          <cell r="I122" t="str">
            <v>102</v>
          </cell>
          <cell r="J122">
            <v>200</v>
          </cell>
          <cell r="K122" t="str">
            <v>C</v>
          </cell>
          <cell r="N122" t="str">
            <v>1.2</v>
          </cell>
          <cell r="O122">
            <v>14</v>
          </cell>
          <cell r="P122" t="str">
            <v>1.3</v>
          </cell>
          <cell r="Q122">
            <v>4</v>
          </cell>
          <cell r="R122" t="str">
            <v>1.4</v>
          </cell>
          <cell r="S122">
            <v>4.5</v>
          </cell>
          <cell r="T122" t="str">
            <v>1.5</v>
          </cell>
          <cell r="U122">
            <v>1</v>
          </cell>
          <cell r="X122" t="str">
            <v>2.2</v>
          </cell>
          <cell r="Y122">
            <v>3</v>
          </cell>
          <cell r="Z122" t="str">
            <v>2.3</v>
          </cell>
          <cell r="AA122">
            <v>2</v>
          </cell>
          <cell r="AH122" t="str">
            <v>3.1</v>
          </cell>
          <cell r="AI122">
            <v>2</v>
          </cell>
          <cell r="AN122" t="str">
            <v>3.4</v>
          </cell>
          <cell r="AO122">
            <v>2</v>
          </cell>
          <cell r="AX122" t="str">
            <v>5.3</v>
          </cell>
          <cell r="AY122">
            <v>2</v>
          </cell>
          <cell r="BB122" t="str">
            <v>6.2</v>
          </cell>
          <cell r="BC122">
            <v>5.5</v>
          </cell>
        </row>
        <row r="123">
          <cell r="A123">
            <v>1</v>
          </cell>
          <cell r="B123">
            <v>5</v>
          </cell>
          <cell r="C123">
            <v>25</v>
          </cell>
          <cell r="D123">
            <v>80074</v>
          </cell>
          <cell r="E123" t="str">
            <v>JIMENEZ MUÑOZ ALFREDO</v>
          </cell>
          <cell r="F123" t="str">
            <v>MAESTRÍA</v>
          </cell>
          <cell r="G123" t="str">
            <v>NUMERARIO</v>
          </cell>
          <cell r="H123" t="str">
            <v>PARCIAL 40</v>
          </cell>
          <cell r="I123" t="str">
            <v>102</v>
          </cell>
          <cell r="J123">
            <v>200</v>
          </cell>
          <cell r="K123" t="str">
            <v>C</v>
          </cell>
          <cell r="L123" t="str">
            <v>1.1</v>
          </cell>
          <cell r="M123">
            <v>11</v>
          </cell>
          <cell r="P123" t="str">
            <v>1.3</v>
          </cell>
          <cell r="Q123">
            <v>8</v>
          </cell>
          <cell r="R123" t="str">
            <v>1.4</v>
          </cell>
          <cell r="S123">
            <v>1</v>
          </cell>
          <cell r="Z123" t="str">
            <v>2.3</v>
          </cell>
          <cell r="AA123">
            <v>3</v>
          </cell>
          <cell r="AH123" t="str">
            <v>3.1</v>
          </cell>
          <cell r="AI123">
            <v>2</v>
          </cell>
        </row>
        <row r="124">
          <cell r="A124">
            <v>4</v>
          </cell>
          <cell r="B124">
            <v>6</v>
          </cell>
          <cell r="C124">
            <v>34.5</v>
          </cell>
          <cell r="D124">
            <v>80075</v>
          </cell>
          <cell r="E124" t="str">
            <v>RUBIO MORAN RODOLFO</v>
          </cell>
          <cell r="F124" t="str">
            <v>DOCTORADO</v>
          </cell>
          <cell r="G124" t="str">
            <v>NUMERARIO</v>
          </cell>
          <cell r="H124" t="str">
            <v>EXCLUSIVA</v>
          </cell>
          <cell r="I124" t="str">
            <v>102</v>
          </cell>
          <cell r="J124">
            <v>200</v>
          </cell>
          <cell r="K124" t="str">
            <v>C</v>
          </cell>
          <cell r="L124" t="str">
            <v>1.1</v>
          </cell>
          <cell r="M124">
            <v>6</v>
          </cell>
          <cell r="P124" t="str">
            <v>1.3</v>
          </cell>
          <cell r="Q124">
            <v>6</v>
          </cell>
          <cell r="R124" t="str">
            <v>1.4</v>
          </cell>
          <cell r="S124">
            <v>8</v>
          </cell>
          <cell r="T124" t="str">
            <v>1.5</v>
          </cell>
          <cell r="U124">
            <v>2.5</v>
          </cell>
          <cell r="Z124" t="str">
            <v>2.3</v>
          </cell>
          <cell r="AA124">
            <v>3</v>
          </cell>
          <cell r="AJ124" t="str">
            <v>3.2</v>
          </cell>
          <cell r="AK124">
            <v>4</v>
          </cell>
          <cell r="AL124" t="str">
            <v>3.3</v>
          </cell>
          <cell r="AM124">
            <v>3</v>
          </cell>
          <cell r="AN124" t="str">
            <v>3.4</v>
          </cell>
          <cell r="AO124">
            <v>2</v>
          </cell>
        </row>
        <row r="125">
          <cell r="A125">
            <v>4</v>
          </cell>
          <cell r="B125">
            <v>8</v>
          </cell>
          <cell r="C125">
            <v>40</v>
          </cell>
          <cell r="D125">
            <v>80077</v>
          </cell>
          <cell r="E125" t="str">
            <v>RUBIO FRANCHINI MA. DEL CARMEN</v>
          </cell>
          <cell r="F125" t="str">
            <v>TÉCNICO</v>
          </cell>
          <cell r="G125" t="str">
            <v>NUMERARIO</v>
          </cell>
          <cell r="H125" t="str">
            <v>EXCLUSIVA</v>
          </cell>
          <cell r="I125" t="str">
            <v>102</v>
          </cell>
          <cell r="J125">
            <v>205</v>
          </cell>
          <cell r="K125" t="str">
            <v>C</v>
          </cell>
          <cell r="L125" t="str">
            <v>1.1</v>
          </cell>
          <cell r="M125">
            <v>2</v>
          </cell>
          <cell r="N125" t="str">
            <v>1.2</v>
          </cell>
          <cell r="O125">
            <v>11</v>
          </cell>
          <cell r="P125" t="str">
            <v>1.3</v>
          </cell>
          <cell r="Q125">
            <v>7</v>
          </cell>
          <cell r="R125" t="str">
            <v>1.4</v>
          </cell>
          <cell r="S125">
            <v>4</v>
          </cell>
          <cell r="T125" t="str">
            <v>1.5</v>
          </cell>
          <cell r="U125">
            <v>6</v>
          </cell>
          <cell r="AF125" t="str">
            <v>2.6</v>
          </cell>
          <cell r="AG125">
            <v>5</v>
          </cell>
          <cell r="AR125" t="str">
            <v>4.2</v>
          </cell>
          <cell r="AS125">
            <v>5</v>
          </cell>
        </row>
        <row r="126">
          <cell r="A126">
            <v>4</v>
          </cell>
          <cell r="B126">
            <v>2</v>
          </cell>
          <cell r="C126">
            <v>40</v>
          </cell>
          <cell r="D126">
            <v>80078</v>
          </cell>
          <cell r="I126" t="str">
            <v>102</v>
          </cell>
          <cell r="BB126" t="str">
            <v>6.2</v>
          </cell>
          <cell r="BC126">
            <v>40</v>
          </cell>
        </row>
        <row r="127">
          <cell r="A127">
            <v>4</v>
          </cell>
          <cell r="B127">
            <v>6</v>
          </cell>
          <cell r="C127">
            <v>40</v>
          </cell>
          <cell r="D127">
            <v>80079</v>
          </cell>
          <cell r="E127" t="str">
            <v>CEBALLOS SALAZAR REBECA</v>
          </cell>
          <cell r="F127" t="str">
            <v>MAESTRÍA</v>
          </cell>
          <cell r="G127" t="str">
            <v>NUMERARIO</v>
          </cell>
          <cell r="H127" t="str">
            <v>EXCLUSIVA</v>
          </cell>
          <cell r="I127" t="str">
            <v>102</v>
          </cell>
          <cell r="J127">
            <v>200</v>
          </cell>
          <cell r="K127" t="str">
            <v>C</v>
          </cell>
          <cell r="N127" t="str">
            <v>1.2</v>
          </cell>
          <cell r="O127">
            <v>8</v>
          </cell>
          <cell r="P127" t="str">
            <v>1.3</v>
          </cell>
          <cell r="Q127">
            <v>5</v>
          </cell>
          <cell r="R127" t="str">
            <v>1.4</v>
          </cell>
          <cell r="S127">
            <v>2.5</v>
          </cell>
          <cell r="T127" t="str">
            <v>1.5</v>
          </cell>
          <cell r="U127">
            <v>1</v>
          </cell>
          <cell r="Z127" t="str">
            <v>2.3</v>
          </cell>
          <cell r="AA127">
            <v>6</v>
          </cell>
          <cell r="AN127" t="str">
            <v>3.4</v>
          </cell>
          <cell r="AO127">
            <v>1</v>
          </cell>
          <cell r="AR127" t="str">
            <v>4.2</v>
          </cell>
          <cell r="AS127">
            <v>15</v>
          </cell>
          <cell r="AX127" t="str">
            <v>5.3</v>
          </cell>
          <cell r="AY127">
            <v>1.5</v>
          </cell>
        </row>
        <row r="128">
          <cell r="A128">
            <v>6</v>
          </cell>
          <cell r="B128">
            <v>3</v>
          </cell>
          <cell r="C128">
            <v>40</v>
          </cell>
          <cell r="D128">
            <v>80083</v>
          </cell>
          <cell r="E128" t="str">
            <v>MONSIVAIS SANTOYO JORGE PIO ABUNDIO</v>
          </cell>
          <cell r="F128" t="str">
            <v>MAESTRÍA</v>
          </cell>
          <cell r="G128" t="str">
            <v>NUMERARIO</v>
          </cell>
          <cell r="H128" t="str">
            <v>EXCLUSIVA</v>
          </cell>
          <cell r="I128" t="str">
            <v>102</v>
          </cell>
          <cell r="J128">
            <v>200</v>
          </cell>
          <cell r="K128" t="str">
            <v>C</v>
          </cell>
          <cell r="N128" t="str">
            <v>1.2</v>
          </cell>
          <cell r="O128">
            <v>6</v>
          </cell>
          <cell r="P128" t="str">
            <v>1.3</v>
          </cell>
          <cell r="Q128">
            <v>3</v>
          </cell>
          <cell r="AZ128" t="str">
            <v>6.1</v>
          </cell>
          <cell r="BA128">
            <v>31</v>
          </cell>
        </row>
        <row r="129">
          <cell r="A129">
            <v>7</v>
          </cell>
          <cell r="B129">
            <v>16</v>
          </cell>
          <cell r="C129">
            <v>40</v>
          </cell>
          <cell r="D129">
            <v>80129</v>
          </cell>
          <cell r="E129" t="str">
            <v>FLORES MARTINEZ SERGIO</v>
          </cell>
          <cell r="F129" t="str">
            <v>LICENCIATUR</v>
          </cell>
          <cell r="G129" t="str">
            <v>NUMERARIO</v>
          </cell>
          <cell r="H129" t="str">
            <v>PARCIAL 40</v>
          </cell>
          <cell r="I129" t="str">
            <v>102</v>
          </cell>
          <cell r="J129">
            <v>200</v>
          </cell>
          <cell r="K129" t="str">
            <v>C</v>
          </cell>
          <cell r="N129" t="str">
            <v>1.2</v>
          </cell>
          <cell r="O129">
            <v>19</v>
          </cell>
          <cell r="P129" t="str">
            <v>1.3</v>
          </cell>
          <cell r="Q129">
            <v>9</v>
          </cell>
          <cell r="AJ129" t="str">
            <v>3.2</v>
          </cell>
          <cell r="AK129">
            <v>3.5</v>
          </cell>
          <cell r="BB129" t="str">
            <v>6.2</v>
          </cell>
          <cell r="BC129">
            <v>8.5</v>
          </cell>
        </row>
        <row r="130">
          <cell r="A130">
            <v>7</v>
          </cell>
          <cell r="B130">
            <v>16</v>
          </cell>
          <cell r="C130">
            <v>36</v>
          </cell>
          <cell r="D130">
            <v>81004</v>
          </cell>
          <cell r="E130" t="str">
            <v>LOPEZ HERNANDEZ EDUARDO</v>
          </cell>
          <cell r="F130" t="str">
            <v>LICENCIATUR</v>
          </cell>
          <cell r="G130" t="str">
            <v>NUMERARIO</v>
          </cell>
          <cell r="H130" t="str">
            <v>PARCIAL 40</v>
          </cell>
          <cell r="I130" t="str">
            <v>102</v>
          </cell>
          <cell r="J130">
            <v>200</v>
          </cell>
          <cell r="K130" t="str">
            <v>B</v>
          </cell>
          <cell r="L130" t="str">
            <v>1.1</v>
          </cell>
          <cell r="M130">
            <v>13</v>
          </cell>
          <cell r="P130" t="str">
            <v>1.3</v>
          </cell>
          <cell r="Q130">
            <v>10</v>
          </cell>
          <cell r="R130" t="str">
            <v>1.4</v>
          </cell>
          <cell r="S130">
            <v>2</v>
          </cell>
          <cell r="Z130" t="str">
            <v>2.3</v>
          </cell>
          <cell r="AA130">
            <v>4</v>
          </cell>
          <cell r="AX130" t="str">
            <v>5.3</v>
          </cell>
          <cell r="AY130">
            <v>3</v>
          </cell>
          <cell r="BB130" t="str">
            <v>6.2</v>
          </cell>
          <cell r="BC130">
            <v>4</v>
          </cell>
        </row>
        <row r="131">
          <cell r="A131">
            <v>7</v>
          </cell>
          <cell r="B131">
            <v>1</v>
          </cell>
          <cell r="C131">
            <v>40</v>
          </cell>
          <cell r="D131">
            <v>81035</v>
          </cell>
          <cell r="E131" t="str">
            <v>GALVAN ESTRADA NANCY GABRIELA</v>
          </cell>
          <cell r="F131" t="str">
            <v>ESPECIALIDA</v>
          </cell>
          <cell r="G131" t="str">
            <v>NUMERARIO</v>
          </cell>
          <cell r="H131" t="str">
            <v>PARCIAL 40</v>
          </cell>
          <cell r="I131" t="str">
            <v>102</v>
          </cell>
          <cell r="J131">
            <v>200</v>
          </cell>
          <cell r="K131" t="str">
            <v>A</v>
          </cell>
          <cell r="N131" t="str">
            <v>1.2</v>
          </cell>
          <cell r="O131">
            <v>20</v>
          </cell>
          <cell r="P131" t="str">
            <v>1.3</v>
          </cell>
          <cell r="Q131">
            <v>10</v>
          </cell>
          <cell r="X131" t="str">
            <v>2.2</v>
          </cell>
          <cell r="Y131">
            <v>5</v>
          </cell>
          <cell r="Z131" t="str">
            <v>2.3</v>
          </cell>
          <cell r="AA131">
            <v>2.5</v>
          </cell>
          <cell r="AH131" t="str">
            <v>3.1</v>
          </cell>
          <cell r="AI131">
            <v>2.5</v>
          </cell>
        </row>
        <row r="132">
          <cell r="A132">
            <v>7</v>
          </cell>
          <cell r="B132">
            <v>2</v>
          </cell>
          <cell r="C132">
            <v>40</v>
          </cell>
          <cell r="D132">
            <v>81060</v>
          </cell>
          <cell r="I132" t="str">
            <v>102</v>
          </cell>
          <cell r="N132" t="str">
            <v>1.2</v>
          </cell>
          <cell r="O132">
            <v>8</v>
          </cell>
          <cell r="P132" t="str">
            <v>1.3</v>
          </cell>
          <cell r="Q132">
            <v>4</v>
          </cell>
          <cell r="R132" t="str">
            <v>1.4</v>
          </cell>
          <cell r="S132">
            <v>4</v>
          </cell>
          <cell r="Z132" t="str">
            <v>2.3</v>
          </cell>
          <cell r="AA132">
            <v>4</v>
          </cell>
          <cell r="AJ132" t="str">
            <v>3.2</v>
          </cell>
          <cell r="AK132">
            <v>20</v>
          </cell>
        </row>
        <row r="133">
          <cell r="A133">
            <v>3</v>
          </cell>
          <cell r="B133">
            <v>6</v>
          </cell>
          <cell r="C133">
            <v>18.5</v>
          </cell>
          <cell r="D133">
            <v>81063</v>
          </cell>
          <cell r="E133" t="str">
            <v>ESQUIVEL REYNA MARIA ESTELA</v>
          </cell>
          <cell r="F133" t="str">
            <v>ESPECIALIDA</v>
          </cell>
          <cell r="G133" t="str">
            <v>NUMERARIO</v>
          </cell>
          <cell r="H133" t="str">
            <v>PARCIAL 21</v>
          </cell>
          <cell r="I133" t="str">
            <v>102</v>
          </cell>
          <cell r="J133">
            <v>200</v>
          </cell>
          <cell r="K133" t="str">
            <v>C</v>
          </cell>
          <cell r="L133" t="str">
            <v>1.1</v>
          </cell>
          <cell r="M133">
            <v>6.5</v>
          </cell>
          <cell r="P133" t="str">
            <v>1.3</v>
          </cell>
          <cell r="Q133">
            <v>7</v>
          </cell>
          <cell r="Z133" t="str">
            <v>2.3</v>
          </cell>
          <cell r="AA133">
            <v>4</v>
          </cell>
          <cell r="AH133" t="str">
            <v>3.1</v>
          </cell>
          <cell r="AI133">
            <v>1</v>
          </cell>
        </row>
        <row r="134">
          <cell r="A134">
            <v>2</v>
          </cell>
          <cell r="B134">
            <v>4</v>
          </cell>
          <cell r="C134">
            <v>40</v>
          </cell>
          <cell r="D134">
            <v>81066</v>
          </cell>
          <cell r="E134" t="str">
            <v>VALDIVIA FLORES ARTURO GERARDO</v>
          </cell>
          <cell r="F134" t="str">
            <v>DOCTORADO</v>
          </cell>
          <cell r="G134" t="str">
            <v>NUMERARIO</v>
          </cell>
          <cell r="H134" t="str">
            <v>PARCIAL 40</v>
          </cell>
          <cell r="I134" t="str">
            <v>102</v>
          </cell>
          <cell r="J134">
            <v>200</v>
          </cell>
          <cell r="K134" t="str">
            <v>C</v>
          </cell>
          <cell r="V134" t="str">
            <v>2.1</v>
          </cell>
          <cell r="W134">
            <v>5</v>
          </cell>
          <cell r="AR134" t="str">
            <v>4.2</v>
          </cell>
          <cell r="AS134">
            <v>11</v>
          </cell>
          <cell r="AX134" t="str">
            <v>5.3</v>
          </cell>
          <cell r="AY134">
            <v>4</v>
          </cell>
          <cell r="AZ134" t="str">
            <v>6.1</v>
          </cell>
          <cell r="BA134">
            <v>20</v>
          </cell>
        </row>
        <row r="135">
          <cell r="A135">
            <v>2</v>
          </cell>
          <cell r="B135">
            <v>2</v>
          </cell>
          <cell r="C135">
            <v>40</v>
          </cell>
          <cell r="D135">
            <v>81067</v>
          </cell>
          <cell r="E135" t="str">
            <v>FLORES RUIZ JOSE DE JESUS</v>
          </cell>
          <cell r="F135" t="str">
            <v>TÉCNICO</v>
          </cell>
          <cell r="G135" t="str">
            <v>NUMERARIO</v>
          </cell>
          <cell r="H135" t="str">
            <v>EXCLUSIVA</v>
          </cell>
          <cell r="I135" t="str">
            <v>102</v>
          </cell>
          <cell r="J135">
            <v>205</v>
          </cell>
          <cell r="K135" t="str">
            <v>B</v>
          </cell>
          <cell r="R135" t="str">
            <v>1.4</v>
          </cell>
          <cell r="S135">
            <v>26.5</v>
          </cell>
          <cell r="BB135" t="str">
            <v>6.2</v>
          </cell>
          <cell r="BC135">
            <v>13.5</v>
          </cell>
        </row>
        <row r="136">
          <cell r="A136">
            <v>2</v>
          </cell>
          <cell r="B136">
            <v>1</v>
          </cell>
          <cell r="C136">
            <v>39</v>
          </cell>
          <cell r="D136">
            <v>81068</v>
          </cell>
          <cell r="E136" t="str">
            <v>HERNANDEZ DUEÑAS FRANCISCO JAVIER</v>
          </cell>
          <cell r="F136" t="str">
            <v>LICENCIATUR</v>
          </cell>
          <cell r="G136" t="str">
            <v>NUMERARIO</v>
          </cell>
          <cell r="H136" t="str">
            <v>PARCIAL 40</v>
          </cell>
          <cell r="I136" t="str">
            <v>102</v>
          </cell>
          <cell r="J136">
            <v>200</v>
          </cell>
          <cell r="K136" t="str">
            <v>C</v>
          </cell>
          <cell r="N136" t="str">
            <v>1.2</v>
          </cell>
          <cell r="O136">
            <v>5</v>
          </cell>
          <cell r="P136" t="str">
            <v>1.3</v>
          </cell>
          <cell r="Q136">
            <v>2.5</v>
          </cell>
          <cell r="R136" t="str">
            <v>1.4</v>
          </cell>
          <cell r="S136">
            <v>4</v>
          </cell>
          <cell r="X136" t="str">
            <v>2.2</v>
          </cell>
          <cell r="Y136">
            <v>1</v>
          </cell>
          <cell r="AH136" t="str">
            <v>3.1</v>
          </cell>
          <cell r="AI136">
            <v>2</v>
          </cell>
          <cell r="AL136" t="str">
            <v>3.3</v>
          </cell>
          <cell r="AM136">
            <v>6</v>
          </cell>
          <cell r="AZ136" t="str">
            <v>6.1</v>
          </cell>
          <cell r="BA136">
            <v>18.5</v>
          </cell>
        </row>
        <row r="137">
          <cell r="A137">
            <v>2</v>
          </cell>
          <cell r="B137">
            <v>7</v>
          </cell>
          <cell r="C137">
            <v>35.5</v>
          </cell>
          <cell r="D137">
            <v>81069</v>
          </cell>
          <cell r="E137" t="str">
            <v>ENRIQUEZ CANALES MANUEL HUMBERTO</v>
          </cell>
          <cell r="F137" t="str">
            <v>LICENCIATUR</v>
          </cell>
          <cell r="G137" t="str">
            <v>NUMERARIO</v>
          </cell>
          <cell r="H137" t="str">
            <v>EXCLUSIVA</v>
          </cell>
          <cell r="I137" t="str">
            <v>102</v>
          </cell>
          <cell r="J137">
            <v>205</v>
          </cell>
          <cell r="K137" t="str">
            <v>C</v>
          </cell>
          <cell r="R137" t="str">
            <v>1.4</v>
          </cell>
          <cell r="S137">
            <v>8</v>
          </cell>
          <cell r="BB137" t="str">
            <v>6.2</v>
          </cell>
          <cell r="BC137">
            <v>27.5</v>
          </cell>
        </row>
        <row r="138">
          <cell r="A138">
            <v>6</v>
          </cell>
          <cell r="B138">
            <v>5</v>
          </cell>
          <cell r="C138">
            <v>40</v>
          </cell>
          <cell r="D138">
            <v>81070</v>
          </cell>
          <cell r="E138" t="str">
            <v>ESPARZA GONZALEZ CRUZ MA. GUADALUPE</v>
          </cell>
          <cell r="F138" t="str">
            <v>LICENCIATUR</v>
          </cell>
          <cell r="G138" t="str">
            <v>NUMERARIO</v>
          </cell>
          <cell r="H138" t="str">
            <v>PARCIAL 21</v>
          </cell>
          <cell r="I138" t="str">
            <v>102</v>
          </cell>
          <cell r="J138">
            <v>200</v>
          </cell>
          <cell r="K138" t="str">
            <v>A</v>
          </cell>
          <cell r="L138" t="str">
            <v>1.1</v>
          </cell>
          <cell r="M138">
            <v>4</v>
          </cell>
          <cell r="P138" t="str">
            <v>1.3</v>
          </cell>
          <cell r="Q138">
            <v>4</v>
          </cell>
          <cell r="AZ138" t="str">
            <v>6.1</v>
          </cell>
          <cell r="BA138">
            <v>32</v>
          </cell>
        </row>
        <row r="139">
          <cell r="A139">
            <v>5</v>
          </cell>
          <cell r="B139">
            <v>3</v>
          </cell>
          <cell r="C139">
            <v>30</v>
          </cell>
          <cell r="D139">
            <v>81073</v>
          </cell>
          <cell r="E139" t="str">
            <v>HEREDIA DUARTE EFRAIN</v>
          </cell>
          <cell r="F139" t="str">
            <v>MAESTRÍA</v>
          </cell>
          <cell r="G139" t="str">
            <v>NUMERARIO</v>
          </cell>
          <cell r="H139" t="str">
            <v>EXCLUSIVA</v>
          </cell>
          <cell r="I139" t="str">
            <v>102</v>
          </cell>
          <cell r="J139">
            <v>200</v>
          </cell>
          <cell r="K139" t="str">
            <v>C</v>
          </cell>
          <cell r="N139" t="str">
            <v>1.2</v>
          </cell>
          <cell r="O139">
            <v>7</v>
          </cell>
          <cell r="P139" t="str">
            <v>1.3</v>
          </cell>
          <cell r="Q139">
            <v>3</v>
          </cell>
          <cell r="R139" t="str">
            <v>1.4</v>
          </cell>
          <cell r="S139">
            <v>2.5</v>
          </cell>
          <cell r="Z139" t="str">
            <v>2.3</v>
          </cell>
          <cell r="AA139">
            <v>1.5</v>
          </cell>
          <cell r="AH139" t="str">
            <v>3.1</v>
          </cell>
          <cell r="AI139">
            <v>1</v>
          </cell>
          <cell r="AJ139" t="str">
            <v>3.2</v>
          </cell>
          <cell r="AK139">
            <v>5</v>
          </cell>
          <cell r="AL139" t="str">
            <v>3.3</v>
          </cell>
          <cell r="AM139">
            <v>5</v>
          </cell>
          <cell r="AV139" t="str">
            <v>5.2</v>
          </cell>
          <cell r="AW139">
            <v>5</v>
          </cell>
        </row>
        <row r="140">
          <cell r="A140">
            <v>5</v>
          </cell>
          <cell r="B140">
            <v>3</v>
          </cell>
          <cell r="C140">
            <v>40</v>
          </cell>
          <cell r="D140">
            <v>81074</v>
          </cell>
          <cell r="E140" t="str">
            <v>ROMO VAZQUEZ ARNOLDO</v>
          </cell>
          <cell r="F140" t="str">
            <v>MAESTRÍA</v>
          </cell>
          <cell r="G140" t="str">
            <v>NUMERARIO</v>
          </cell>
          <cell r="H140" t="str">
            <v>EXCLUSIVA</v>
          </cell>
          <cell r="I140" t="str">
            <v>102</v>
          </cell>
          <cell r="J140">
            <v>200</v>
          </cell>
          <cell r="K140" t="str">
            <v>C</v>
          </cell>
          <cell r="L140" t="str">
            <v>1.1</v>
          </cell>
          <cell r="M140">
            <v>5</v>
          </cell>
          <cell r="N140" t="str">
            <v>1.2</v>
          </cell>
          <cell r="O140">
            <v>4</v>
          </cell>
          <cell r="P140" t="str">
            <v>1.3</v>
          </cell>
          <cell r="Q140">
            <v>7</v>
          </cell>
          <cell r="AJ140" t="str">
            <v>3.2</v>
          </cell>
          <cell r="AK140">
            <v>4</v>
          </cell>
          <cell r="AR140" t="str">
            <v>4.2</v>
          </cell>
          <cell r="AS140">
            <v>20</v>
          </cell>
        </row>
        <row r="141">
          <cell r="A141">
            <v>4</v>
          </cell>
          <cell r="B141">
            <v>7</v>
          </cell>
          <cell r="C141">
            <v>37</v>
          </cell>
          <cell r="D141">
            <v>81082</v>
          </cell>
          <cell r="E141" t="str">
            <v>JARAMILLO GONZALEZ FRANCISCO</v>
          </cell>
          <cell r="F141" t="str">
            <v>MAESTRÍA</v>
          </cell>
          <cell r="G141" t="str">
            <v>NUMERARIO</v>
          </cell>
          <cell r="H141" t="str">
            <v>EXCLUSIVA</v>
          </cell>
          <cell r="I141" t="str">
            <v>102</v>
          </cell>
          <cell r="J141">
            <v>200</v>
          </cell>
          <cell r="K141" t="str">
            <v>C</v>
          </cell>
          <cell r="N141" t="str">
            <v>1.2</v>
          </cell>
          <cell r="O141">
            <v>17</v>
          </cell>
          <cell r="P141" t="str">
            <v>1.3</v>
          </cell>
          <cell r="Q141">
            <v>8</v>
          </cell>
          <cell r="R141" t="str">
            <v>1.4</v>
          </cell>
          <cell r="S141">
            <v>4</v>
          </cell>
          <cell r="Z141" t="str">
            <v>2.3</v>
          </cell>
          <cell r="AA141">
            <v>4</v>
          </cell>
          <cell r="AF141" t="str">
            <v>2.6</v>
          </cell>
          <cell r="AG141">
            <v>2</v>
          </cell>
          <cell r="AH141" t="str">
            <v>3.1</v>
          </cell>
          <cell r="AI141">
            <v>2</v>
          </cell>
        </row>
        <row r="142">
          <cell r="A142">
            <v>4</v>
          </cell>
          <cell r="B142">
            <v>6</v>
          </cell>
          <cell r="C142">
            <v>40</v>
          </cell>
          <cell r="D142">
            <v>81083</v>
          </cell>
          <cell r="E142" t="str">
            <v>CARRAZCO ROSALES JOSE LUIS</v>
          </cell>
          <cell r="F142" t="str">
            <v>ESPECIALIDA</v>
          </cell>
          <cell r="G142" t="str">
            <v>NUMERARIO</v>
          </cell>
          <cell r="H142" t="str">
            <v>EXCLUSIVA</v>
          </cell>
          <cell r="I142" t="str">
            <v>102</v>
          </cell>
          <cell r="J142">
            <v>205</v>
          </cell>
          <cell r="K142" t="str">
            <v>C</v>
          </cell>
          <cell r="L142" t="str">
            <v>1.1</v>
          </cell>
          <cell r="M142">
            <v>17</v>
          </cell>
          <cell r="P142" t="str">
            <v>1.3</v>
          </cell>
          <cell r="Q142">
            <v>15</v>
          </cell>
          <cell r="AV142" t="str">
            <v>5.2</v>
          </cell>
          <cell r="AW142">
            <v>4</v>
          </cell>
          <cell r="AX142" t="str">
            <v>5.3</v>
          </cell>
          <cell r="AY142">
            <v>3</v>
          </cell>
          <cell r="BB142" t="str">
            <v>6.2</v>
          </cell>
          <cell r="BC142">
            <v>1</v>
          </cell>
        </row>
        <row r="143">
          <cell r="A143">
            <v>4</v>
          </cell>
          <cell r="B143">
            <v>1</v>
          </cell>
          <cell r="C143">
            <v>34</v>
          </cell>
          <cell r="D143">
            <v>81085</v>
          </cell>
          <cell r="E143" t="str">
            <v>QUINTERO DIAZ GUSTAVO ERNESTO</v>
          </cell>
          <cell r="F143" t="str">
            <v>LICENCIATUR</v>
          </cell>
          <cell r="G143" t="str">
            <v>NUMERARIO</v>
          </cell>
          <cell r="H143" t="str">
            <v>EXCLUSIVA</v>
          </cell>
          <cell r="I143" t="str">
            <v>102</v>
          </cell>
          <cell r="J143">
            <v>205</v>
          </cell>
          <cell r="K143" t="str">
            <v>C</v>
          </cell>
          <cell r="L143" t="str">
            <v>1.1</v>
          </cell>
          <cell r="M143">
            <v>4</v>
          </cell>
          <cell r="N143" t="str">
            <v>1.2</v>
          </cell>
          <cell r="O143">
            <v>16</v>
          </cell>
          <cell r="P143" t="str">
            <v>1.3</v>
          </cell>
          <cell r="Q143">
            <v>14</v>
          </cell>
        </row>
        <row r="144">
          <cell r="A144">
            <v>4</v>
          </cell>
          <cell r="B144">
            <v>1</v>
          </cell>
          <cell r="C144">
            <v>30</v>
          </cell>
          <cell r="D144">
            <v>81086</v>
          </cell>
          <cell r="E144" t="str">
            <v>TISCAREÑO SILVA ROGELIO</v>
          </cell>
          <cell r="F144" t="str">
            <v>MAESTRÍA</v>
          </cell>
          <cell r="G144" t="str">
            <v>NUMERARIO</v>
          </cell>
          <cell r="H144" t="str">
            <v>PARCIAL 30</v>
          </cell>
          <cell r="I144" t="str">
            <v>102</v>
          </cell>
          <cell r="J144">
            <v>200</v>
          </cell>
          <cell r="K144" t="str">
            <v>C</v>
          </cell>
          <cell r="N144" t="str">
            <v>1.2</v>
          </cell>
          <cell r="O144">
            <v>7</v>
          </cell>
          <cell r="P144" t="str">
            <v>1.3</v>
          </cell>
          <cell r="Q144">
            <v>3.5</v>
          </cell>
          <cell r="R144" t="str">
            <v>1.4</v>
          </cell>
          <cell r="S144">
            <v>2</v>
          </cell>
          <cell r="T144" t="str">
            <v>1.5</v>
          </cell>
          <cell r="U144">
            <v>1</v>
          </cell>
          <cell r="V144" t="str">
            <v>2.1</v>
          </cell>
          <cell r="W144">
            <v>2.5</v>
          </cell>
          <cell r="Z144" t="str">
            <v>2.3</v>
          </cell>
          <cell r="AA144">
            <v>4</v>
          </cell>
          <cell r="AR144" t="str">
            <v>4.2</v>
          </cell>
          <cell r="AS144">
            <v>10</v>
          </cell>
        </row>
        <row r="145">
          <cell r="A145">
            <v>3</v>
          </cell>
          <cell r="B145">
            <v>8</v>
          </cell>
          <cell r="C145">
            <v>36</v>
          </cell>
          <cell r="D145">
            <v>81102</v>
          </cell>
          <cell r="E145" t="str">
            <v>CALVILLO GUERRERO JOSE DE JESUS</v>
          </cell>
          <cell r="F145" t="str">
            <v>MAESTRÍA</v>
          </cell>
          <cell r="G145" t="str">
            <v>NUMERARIO</v>
          </cell>
          <cell r="H145" t="str">
            <v>EXCLUSIVA</v>
          </cell>
          <cell r="I145" t="str">
            <v>102</v>
          </cell>
          <cell r="J145">
            <v>200</v>
          </cell>
          <cell r="K145" t="str">
            <v>B</v>
          </cell>
          <cell r="N145" t="str">
            <v>1.2</v>
          </cell>
          <cell r="O145">
            <v>12</v>
          </cell>
          <cell r="P145" t="str">
            <v>1.3</v>
          </cell>
          <cell r="Q145">
            <v>6</v>
          </cell>
          <cell r="R145" t="str">
            <v>1.4</v>
          </cell>
          <cell r="S145">
            <v>2</v>
          </cell>
          <cell r="T145" t="str">
            <v>1.5</v>
          </cell>
          <cell r="U145">
            <v>2</v>
          </cell>
          <cell r="Z145" t="str">
            <v>2.3</v>
          </cell>
          <cell r="AA145">
            <v>2</v>
          </cell>
          <cell r="AB145" t="str">
            <v>2.4</v>
          </cell>
          <cell r="AC145">
            <v>8</v>
          </cell>
          <cell r="AT145" t="str">
            <v>5.1</v>
          </cell>
          <cell r="AU145">
            <v>4</v>
          </cell>
        </row>
        <row r="146">
          <cell r="A146">
            <v>5</v>
          </cell>
          <cell r="B146">
            <v>4</v>
          </cell>
          <cell r="C146">
            <v>40</v>
          </cell>
          <cell r="D146">
            <v>82002</v>
          </cell>
          <cell r="E146" t="str">
            <v>LEAL MEDINA FELIPE DE JESUS</v>
          </cell>
          <cell r="F146" t="str">
            <v>MAESTRÍA</v>
          </cell>
          <cell r="G146" t="str">
            <v>NUMERARIO</v>
          </cell>
          <cell r="H146" t="str">
            <v>EXCLUSIVA</v>
          </cell>
          <cell r="I146" t="str">
            <v>102</v>
          </cell>
          <cell r="J146">
            <v>200</v>
          </cell>
          <cell r="K146" t="str">
            <v>B</v>
          </cell>
          <cell r="N146" t="str">
            <v>1.2</v>
          </cell>
          <cell r="O146">
            <v>4</v>
          </cell>
          <cell r="T146" t="str">
            <v>1.5</v>
          </cell>
          <cell r="U146">
            <v>4.5</v>
          </cell>
          <cell r="AJ146" t="str">
            <v>3.2</v>
          </cell>
          <cell r="AK146">
            <v>5</v>
          </cell>
          <cell r="AR146" t="str">
            <v>4.2</v>
          </cell>
          <cell r="AS146">
            <v>4</v>
          </cell>
          <cell r="AZ146" t="str">
            <v>6.1</v>
          </cell>
          <cell r="BA146">
            <v>22.5</v>
          </cell>
        </row>
        <row r="147">
          <cell r="A147">
            <v>7</v>
          </cell>
          <cell r="B147">
            <v>17</v>
          </cell>
          <cell r="C147">
            <v>40</v>
          </cell>
          <cell r="D147">
            <v>82012</v>
          </cell>
          <cell r="E147" t="str">
            <v>GUTIERREZ PADILLA HUMBERTO</v>
          </cell>
          <cell r="F147" t="str">
            <v>MAESTRÍA</v>
          </cell>
          <cell r="G147" t="str">
            <v>NUMERARIO</v>
          </cell>
          <cell r="H147" t="str">
            <v>PARCIAL 40</v>
          </cell>
          <cell r="I147" t="str">
            <v>102</v>
          </cell>
          <cell r="J147">
            <v>200</v>
          </cell>
          <cell r="K147" t="str">
            <v>C</v>
          </cell>
          <cell r="N147" t="str">
            <v>1.2</v>
          </cell>
          <cell r="O147">
            <v>18</v>
          </cell>
          <cell r="P147" t="str">
            <v>1.3</v>
          </cell>
          <cell r="Q147">
            <v>4</v>
          </cell>
          <cell r="R147" t="str">
            <v>1.4</v>
          </cell>
          <cell r="S147">
            <v>10</v>
          </cell>
          <cell r="T147" t="str">
            <v>1.5</v>
          </cell>
          <cell r="U147">
            <v>8</v>
          </cell>
        </row>
        <row r="148">
          <cell r="A148">
            <v>5</v>
          </cell>
          <cell r="B148">
            <v>1</v>
          </cell>
          <cell r="C148">
            <v>40</v>
          </cell>
          <cell r="D148">
            <v>82020</v>
          </cell>
          <cell r="E148" t="str">
            <v>VIRAMONTES PEREZ JOSE ARTURO</v>
          </cell>
          <cell r="F148" t="str">
            <v>ESPECIALIDA</v>
          </cell>
          <cell r="G148" t="str">
            <v>NUMERARIO</v>
          </cell>
          <cell r="H148" t="str">
            <v>PARCIAL 40</v>
          </cell>
          <cell r="I148" t="str">
            <v>102</v>
          </cell>
          <cell r="J148">
            <v>200</v>
          </cell>
          <cell r="K148" t="str">
            <v>B</v>
          </cell>
          <cell r="L148" t="str">
            <v>1.1</v>
          </cell>
          <cell r="M148">
            <v>5</v>
          </cell>
          <cell r="N148" t="str">
            <v>1.2</v>
          </cell>
          <cell r="O148">
            <v>11</v>
          </cell>
          <cell r="P148" t="str">
            <v>1.3</v>
          </cell>
          <cell r="Q148">
            <v>10</v>
          </cell>
          <cell r="AH148" t="str">
            <v>3.1</v>
          </cell>
          <cell r="AI148">
            <v>6</v>
          </cell>
          <cell r="AJ148" t="str">
            <v>3.2</v>
          </cell>
          <cell r="AK148">
            <v>5</v>
          </cell>
          <cell r="AL148" t="str">
            <v>3.3</v>
          </cell>
          <cell r="AM148">
            <v>3</v>
          </cell>
        </row>
        <row r="149">
          <cell r="A149">
            <v>7</v>
          </cell>
          <cell r="B149">
            <v>4</v>
          </cell>
          <cell r="C149">
            <v>40</v>
          </cell>
          <cell r="D149">
            <v>82068</v>
          </cell>
          <cell r="E149" t="str">
            <v>CORREA DELGADO ALMA PATRICIA</v>
          </cell>
          <cell r="F149" t="str">
            <v>TÉCNICO</v>
          </cell>
          <cell r="G149" t="str">
            <v>NUMERARIO</v>
          </cell>
          <cell r="H149" t="str">
            <v>EXCLUSIVA</v>
          </cell>
          <cell r="I149" t="str">
            <v>102</v>
          </cell>
          <cell r="J149">
            <v>205</v>
          </cell>
          <cell r="K149" t="str">
            <v>A</v>
          </cell>
          <cell r="BB149" t="str">
            <v>6.2</v>
          </cell>
          <cell r="BC149">
            <v>40</v>
          </cell>
        </row>
        <row r="150">
          <cell r="A150">
            <v>3</v>
          </cell>
          <cell r="B150">
            <v>2</v>
          </cell>
          <cell r="C150">
            <v>21</v>
          </cell>
          <cell r="D150">
            <v>82071</v>
          </cell>
          <cell r="E150" t="str">
            <v>DE LIRA BAUTISTA JOSE</v>
          </cell>
          <cell r="F150" t="str">
            <v>MAESTRÍA</v>
          </cell>
          <cell r="G150" t="str">
            <v>NUMERARIO</v>
          </cell>
          <cell r="H150" t="str">
            <v>EXCLUSIVA</v>
          </cell>
          <cell r="I150" t="str">
            <v>102</v>
          </cell>
          <cell r="J150">
            <v>200</v>
          </cell>
          <cell r="K150" t="str">
            <v>C</v>
          </cell>
          <cell r="L150" t="str">
            <v>1.1</v>
          </cell>
          <cell r="M150">
            <v>10</v>
          </cell>
          <cell r="P150" t="str">
            <v>1.3</v>
          </cell>
          <cell r="Q150">
            <v>10</v>
          </cell>
          <cell r="Z150" t="str">
            <v>2.3</v>
          </cell>
          <cell r="AA150">
            <v>1</v>
          </cell>
        </row>
        <row r="151">
          <cell r="A151">
            <v>2</v>
          </cell>
          <cell r="B151">
            <v>2</v>
          </cell>
          <cell r="C151">
            <v>40</v>
          </cell>
          <cell r="D151">
            <v>82078</v>
          </cell>
          <cell r="E151" t="str">
            <v>GALLEGOS LOPEZ VICENTE</v>
          </cell>
          <cell r="F151" t="str">
            <v>TÉCNICO</v>
          </cell>
          <cell r="G151" t="str">
            <v>NUMERARIO</v>
          </cell>
          <cell r="H151" t="str">
            <v>EXCLUSIVA</v>
          </cell>
          <cell r="I151" t="str">
            <v>102</v>
          </cell>
          <cell r="J151">
            <v>205</v>
          </cell>
          <cell r="K151" t="str">
            <v>B</v>
          </cell>
          <cell r="R151" t="str">
            <v>1.4</v>
          </cell>
          <cell r="S151">
            <v>16.5</v>
          </cell>
          <cell r="BB151" t="str">
            <v>6.2</v>
          </cell>
          <cell r="BC151">
            <v>23.5</v>
          </cell>
        </row>
        <row r="152">
          <cell r="A152">
            <v>6</v>
          </cell>
          <cell r="B152">
            <v>5</v>
          </cell>
          <cell r="C152">
            <v>40</v>
          </cell>
          <cell r="D152">
            <v>82080</v>
          </cell>
          <cell r="E152" t="str">
            <v>LOMELI BEHERENDT MARIA CAROLINA</v>
          </cell>
          <cell r="F152" t="str">
            <v>MAESTRÍA</v>
          </cell>
          <cell r="G152" t="str">
            <v>NUMERARIO</v>
          </cell>
          <cell r="H152" t="str">
            <v>EXCLUSIVA</v>
          </cell>
          <cell r="I152" t="str">
            <v>102</v>
          </cell>
          <cell r="J152">
            <v>200</v>
          </cell>
          <cell r="K152" t="str">
            <v>B</v>
          </cell>
          <cell r="L152" t="str">
            <v>1.1</v>
          </cell>
          <cell r="M152">
            <v>15</v>
          </cell>
          <cell r="P152" t="str">
            <v>1.3</v>
          </cell>
          <cell r="Q152">
            <v>15</v>
          </cell>
          <cell r="Z152" t="str">
            <v>2.3</v>
          </cell>
          <cell r="AA152">
            <v>3</v>
          </cell>
          <cell r="AZ152" t="str">
            <v>6.1</v>
          </cell>
          <cell r="BA152">
            <v>7</v>
          </cell>
        </row>
        <row r="153">
          <cell r="A153">
            <v>6</v>
          </cell>
          <cell r="B153">
            <v>5</v>
          </cell>
          <cell r="C153">
            <v>40</v>
          </cell>
          <cell r="D153">
            <v>82081</v>
          </cell>
          <cell r="E153" t="str">
            <v>MARTINEZ VIRAMONTES VICTOR MANUEL</v>
          </cell>
          <cell r="F153" t="str">
            <v>LICENCIATUR</v>
          </cell>
          <cell r="G153" t="str">
            <v>NUMERARIO</v>
          </cell>
          <cell r="H153" t="str">
            <v>EXCLUSIVA</v>
          </cell>
          <cell r="I153" t="str">
            <v>102</v>
          </cell>
          <cell r="J153">
            <v>200</v>
          </cell>
          <cell r="K153" t="str">
            <v>C</v>
          </cell>
          <cell r="N153" t="str">
            <v>1.2</v>
          </cell>
          <cell r="O153">
            <v>19</v>
          </cell>
          <cell r="P153" t="str">
            <v>1.3</v>
          </cell>
          <cell r="Q153">
            <v>10</v>
          </cell>
          <cell r="R153" t="str">
            <v>1.4</v>
          </cell>
          <cell r="S153">
            <v>1</v>
          </cell>
          <cell r="X153" t="str">
            <v>2.2</v>
          </cell>
          <cell r="Y153">
            <v>2</v>
          </cell>
          <cell r="Z153" t="str">
            <v>2.3</v>
          </cell>
          <cell r="AA153">
            <v>3</v>
          </cell>
          <cell r="AB153" t="str">
            <v>2.4</v>
          </cell>
          <cell r="AC153">
            <v>5</v>
          </cell>
        </row>
        <row r="154">
          <cell r="A154">
            <v>5</v>
          </cell>
          <cell r="B154">
            <v>3</v>
          </cell>
          <cell r="C154">
            <v>40</v>
          </cell>
          <cell r="D154">
            <v>82082</v>
          </cell>
          <cell r="E154" t="str">
            <v>MORENO RINCON RAYMUNDO</v>
          </cell>
          <cell r="F154" t="str">
            <v>MAESTRÍA</v>
          </cell>
          <cell r="G154" t="str">
            <v>NUMERARIO</v>
          </cell>
          <cell r="H154" t="str">
            <v>EXCLUSIVA</v>
          </cell>
          <cell r="I154" t="str">
            <v>102</v>
          </cell>
          <cell r="J154">
            <v>200</v>
          </cell>
          <cell r="K154" t="str">
            <v>C</v>
          </cell>
          <cell r="L154" t="str">
            <v>1.1</v>
          </cell>
          <cell r="M154">
            <v>8</v>
          </cell>
          <cell r="N154" t="str">
            <v>1.2</v>
          </cell>
          <cell r="O154">
            <v>8</v>
          </cell>
          <cell r="P154" t="str">
            <v>1.3</v>
          </cell>
          <cell r="Q154">
            <v>12</v>
          </cell>
          <cell r="X154" t="str">
            <v>2.2</v>
          </cell>
          <cell r="Y154">
            <v>4</v>
          </cell>
          <cell r="Z154" t="str">
            <v>2.3</v>
          </cell>
          <cell r="AA154">
            <v>5</v>
          </cell>
          <cell r="AH154" t="str">
            <v>3.1</v>
          </cell>
          <cell r="AI154">
            <v>3</v>
          </cell>
        </row>
        <row r="155">
          <cell r="A155">
            <v>5</v>
          </cell>
          <cell r="B155">
            <v>1</v>
          </cell>
          <cell r="C155">
            <v>40</v>
          </cell>
          <cell r="D155">
            <v>82083</v>
          </cell>
          <cell r="E155" t="str">
            <v>SILVA IBARRA PATRICIA MARGARITA</v>
          </cell>
          <cell r="F155" t="str">
            <v>MAESTRÍA</v>
          </cell>
          <cell r="G155" t="str">
            <v>NUMERARIO</v>
          </cell>
          <cell r="H155" t="str">
            <v>EXCLUSIVA</v>
          </cell>
          <cell r="I155" t="str">
            <v>102</v>
          </cell>
          <cell r="J155">
            <v>200</v>
          </cell>
          <cell r="K155" t="str">
            <v>C</v>
          </cell>
          <cell r="N155" t="str">
            <v>1.2</v>
          </cell>
          <cell r="O155">
            <v>10</v>
          </cell>
          <cell r="P155" t="str">
            <v>1.3</v>
          </cell>
          <cell r="Q155">
            <v>5</v>
          </cell>
          <cell r="R155" t="str">
            <v>1.4</v>
          </cell>
          <cell r="S155">
            <v>3</v>
          </cell>
          <cell r="AB155" t="str">
            <v>2.4</v>
          </cell>
          <cell r="AC155">
            <v>9</v>
          </cell>
          <cell r="AJ155" t="str">
            <v>3.2</v>
          </cell>
          <cell r="AK155">
            <v>8</v>
          </cell>
          <cell r="AL155" t="str">
            <v>3.3</v>
          </cell>
          <cell r="AM155">
            <v>5</v>
          </cell>
        </row>
        <row r="156">
          <cell r="A156">
            <v>1</v>
          </cell>
          <cell r="B156">
            <v>5</v>
          </cell>
          <cell r="C156">
            <v>40</v>
          </cell>
          <cell r="D156">
            <v>82084</v>
          </cell>
          <cell r="E156" t="str">
            <v>ARELLANO PEREZ LUIS GILBERTO</v>
          </cell>
          <cell r="F156" t="str">
            <v>DOCTORADO</v>
          </cell>
          <cell r="G156" t="str">
            <v>NUMERARIO</v>
          </cell>
          <cell r="H156" t="str">
            <v>EXCLUSIVA</v>
          </cell>
          <cell r="I156" t="str">
            <v>102</v>
          </cell>
          <cell r="J156">
            <v>200</v>
          </cell>
          <cell r="K156" t="str">
            <v>B</v>
          </cell>
          <cell r="L156" t="str">
            <v>1.1</v>
          </cell>
          <cell r="M156">
            <v>4</v>
          </cell>
          <cell r="P156" t="str">
            <v>1.3</v>
          </cell>
          <cell r="Q156">
            <v>4</v>
          </cell>
          <cell r="AR156" t="str">
            <v>4.2</v>
          </cell>
          <cell r="AS156">
            <v>10</v>
          </cell>
          <cell r="AZ156" t="str">
            <v>6.1</v>
          </cell>
          <cell r="BA156">
            <v>22</v>
          </cell>
        </row>
        <row r="157">
          <cell r="A157">
            <v>4</v>
          </cell>
          <cell r="B157">
            <v>1</v>
          </cell>
          <cell r="C157">
            <v>32</v>
          </cell>
          <cell r="D157">
            <v>82085</v>
          </cell>
          <cell r="E157" t="str">
            <v>SIQUEIROS DELGADO MARIA ELENA</v>
          </cell>
          <cell r="F157" t="str">
            <v>MAESTRÍA</v>
          </cell>
          <cell r="G157" t="str">
            <v>NUMERARIO</v>
          </cell>
          <cell r="H157" t="str">
            <v>EXCLUSIVA</v>
          </cell>
          <cell r="I157" t="str">
            <v>102</v>
          </cell>
          <cell r="J157">
            <v>200</v>
          </cell>
          <cell r="K157" t="str">
            <v>C</v>
          </cell>
          <cell r="N157" t="str">
            <v>1.2</v>
          </cell>
          <cell r="O157">
            <v>13</v>
          </cell>
          <cell r="P157" t="str">
            <v>1.3</v>
          </cell>
          <cell r="Q157">
            <v>8</v>
          </cell>
          <cell r="R157" t="str">
            <v>1.4</v>
          </cell>
          <cell r="S157">
            <v>6</v>
          </cell>
          <cell r="Z157" t="str">
            <v>2.3</v>
          </cell>
          <cell r="AA157">
            <v>3</v>
          </cell>
          <cell r="AH157" t="str">
            <v>3.1</v>
          </cell>
          <cell r="AI157">
            <v>2</v>
          </cell>
        </row>
        <row r="158">
          <cell r="A158">
            <v>4</v>
          </cell>
          <cell r="B158">
            <v>1</v>
          </cell>
          <cell r="C158">
            <v>40</v>
          </cell>
          <cell r="D158">
            <v>82086</v>
          </cell>
          <cell r="E158" t="str">
            <v>ESCOTO ROCHA JAIME</v>
          </cell>
          <cell r="F158" t="str">
            <v>MAESTRÍA</v>
          </cell>
          <cell r="G158" t="str">
            <v>NUMERARIO</v>
          </cell>
          <cell r="H158" t="str">
            <v>EXCLUSIVA</v>
          </cell>
          <cell r="I158" t="str">
            <v>102</v>
          </cell>
          <cell r="J158">
            <v>200</v>
          </cell>
          <cell r="K158" t="str">
            <v>C</v>
          </cell>
          <cell r="N158" t="str">
            <v>1.2</v>
          </cell>
          <cell r="O158">
            <v>12</v>
          </cell>
          <cell r="P158" t="str">
            <v>1.3</v>
          </cell>
          <cell r="Q158">
            <v>6</v>
          </cell>
          <cell r="X158" t="str">
            <v>2.2</v>
          </cell>
          <cell r="Y158">
            <v>2</v>
          </cell>
          <cell r="AR158" t="str">
            <v>4.2</v>
          </cell>
          <cell r="AS158">
            <v>20</v>
          </cell>
        </row>
        <row r="159">
          <cell r="A159">
            <v>4</v>
          </cell>
          <cell r="B159">
            <v>3</v>
          </cell>
          <cell r="C159">
            <v>40</v>
          </cell>
          <cell r="D159">
            <v>82087</v>
          </cell>
          <cell r="E159" t="str">
            <v>ZARAGOZA ALMARAZ JUAN</v>
          </cell>
          <cell r="F159" t="str">
            <v>MAESTRÍA</v>
          </cell>
          <cell r="G159" t="str">
            <v>NUMERARIO</v>
          </cell>
          <cell r="H159" t="str">
            <v>EXCLUSIVA</v>
          </cell>
          <cell r="I159" t="str">
            <v>102</v>
          </cell>
          <cell r="J159">
            <v>200</v>
          </cell>
          <cell r="K159" t="str">
            <v>C</v>
          </cell>
          <cell r="L159" t="str">
            <v>1.1</v>
          </cell>
          <cell r="M159">
            <v>5</v>
          </cell>
          <cell r="P159" t="str">
            <v>1.3</v>
          </cell>
          <cell r="Q159">
            <v>5</v>
          </cell>
          <cell r="R159" t="str">
            <v>1.4</v>
          </cell>
          <cell r="S159">
            <v>5</v>
          </cell>
          <cell r="T159" t="str">
            <v>1.5</v>
          </cell>
          <cell r="U159">
            <v>5</v>
          </cell>
          <cell r="Z159" t="str">
            <v>2.3</v>
          </cell>
          <cell r="AA159">
            <v>2.5</v>
          </cell>
          <cell r="AH159" t="str">
            <v>3.1</v>
          </cell>
          <cell r="AI159">
            <v>5</v>
          </cell>
          <cell r="AP159" t="str">
            <v>4.1</v>
          </cell>
          <cell r="AQ159">
            <v>12.5</v>
          </cell>
        </row>
        <row r="160">
          <cell r="A160">
            <v>4</v>
          </cell>
          <cell r="B160">
            <v>10</v>
          </cell>
          <cell r="C160">
            <v>40</v>
          </cell>
          <cell r="D160">
            <v>82090</v>
          </cell>
          <cell r="E160" t="str">
            <v>ROBERTO NAVA HORACIO</v>
          </cell>
          <cell r="F160" t="str">
            <v>TÉCNICO</v>
          </cell>
          <cell r="G160" t="str">
            <v>NUMERARIO</v>
          </cell>
          <cell r="H160" t="str">
            <v>EXCLUSIVA</v>
          </cell>
          <cell r="I160" t="str">
            <v>102</v>
          </cell>
          <cell r="J160">
            <v>205</v>
          </cell>
          <cell r="K160" t="str">
            <v>B</v>
          </cell>
          <cell r="BB160" t="str">
            <v>6.2</v>
          </cell>
          <cell r="BC160">
            <v>40</v>
          </cell>
        </row>
        <row r="161">
          <cell r="A161">
            <v>4</v>
          </cell>
          <cell r="B161">
            <v>1</v>
          </cell>
          <cell r="C161">
            <v>40</v>
          </cell>
          <cell r="D161">
            <v>82096</v>
          </cell>
          <cell r="E161" t="str">
            <v>DE LA RIVA HERNANDEZ GILFREDO</v>
          </cell>
          <cell r="F161" t="str">
            <v>MAESTRÍA</v>
          </cell>
          <cell r="G161" t="str">
            <v>NUMERARIO</v>
          </cell>
          <cell r="H161" t="str">
            <v>PARCIAL 40</v>
          </cell>
          <cell r="I161" t="str">
            <v>102</v>
          </cell>
          <cell r="J161">
            <v>200</v>
          </cell>
          <cell r="K161" t="str">
            <v>C</v>
          </cell>
          <cell r="N161" t="str">
            <v>1.2</v>
          </cell>
          <cell r="O161">
            <v>9</v>
          </cell>
          <cell r="P161" t="str">
            <v>1.3</v>
          </cell>
          <cell r="Q161">
            <v>4.5</v>
          </cell>
          <cell r="R161" t="str">
            <v>1.4</v>
          </cell>
          <cell r="S161">
            <v>0.5</v>
          </cell>
          <cell r="X161" t="str">
            <v>2.2</v>
          </cell>
          <cell r="Y161">
            <v>2</v>
          </cell>
          <cell r="Z161" t="str">
            <v>2.3</v>
          </cell>
          <cell r="AA161">
            <v>2</v>
          </cell>
          <cell r="AR161" t="str">
            <v>4.2</v>
          </cell>
          <cell r="AS161">
            <v>20</v>
          </cell>
          <cell r="AZ161" t="str">
            <v>6.1</v>
          </cell>
          <cell r="BA161">
            <v>2</v>
          </cell>
        </row>
        <row r="162">
          <cell r="A162">
            <v>3</v>
          </cell>
          <cell r="B162">
            <v>3</v>
          </cell>
          <cell r="C162">
            <v>40</v>
          </cell>
          <cell r="D162">
            <v>82110</v>
          </cell>
          <cell r="E162" t="str">
            <v>MIRAMONTES MARTINEZ DANIEL</v>
          </cell>
          <cell r="F162" t="str">
            <v>LICENCIATUR</v>
          </cell>
          <cell r="G162" t="str">
            <v>NUMERARIO</v>
          </cell>
          <cell r="H162" t="str">
            <v>PARCIAL 40</v>
          </cell>
          <cell r="I162" t="str">
            <v>102</v>
          </cell>
          <cell r="J162">
            <v>200</v>
          </cell>
          <cell r="K162" t="str">
            <v>C</v>
          </cell>
          <cell r="L162" t="str">
            <v>1.1</v>
          </cell>
          <cell r="M162">
            <v>9</v>
          </cell>
          <cell r="N162" t="str">
            <v>1.2</v>
          </cell>
          <cell r="O162">
            <v>3</v>
          </cell>
          <cell r="P162" t="str">
            <v>1.3</v>
          </cell>
          <cell r="Q162">
            <v>10.5</v>
          </cell>
          <cell r="R162" t="str">
            <v>1.4</v>
          </cell>
          <cell r="S162">
            <v>2.5</v>
          </cell>
          <cell r="Z162" t="str">
            <v>2.3</v>
          </cell>
          <cell r="AA162">
            <v>2</v>
          </cell>
          <cell r="AF162" t="str">
            <v>2.6</v>
          </cell>
          <cell r="AG162">
            <v>6</v>
          </cell>
          <cell r="AH162" t="str">
            <v>3.1</v>
          </cell>
          <cell r="AI162">
            <v>7</v>
          </cell>
        </row>
        <row r="163">
          <cell r="A163">
            <v>7</v>
          </cell>
          <cell r="B163">
            <v>16</v>
          </cell>
          <cell r="C163">
            <v>40</v>
          </cell>
          <cell r="D163">
            <v>82119</v>
          </cell>
          <cell r="E163" t="str">
            <v>BERNAL DE LA ROSA VICTOR LLOYD</v>
          </cell>
          <cell r="F163" t="str">
            <v>LICENCIATUR</v>
          </cell>
          <cell r="G163" t="str">
            <v>INTERINO</v>
          </cell>
          <cell r="H163" t="str">
            <v>PARCIAL 40</v>
          </cell>
          <cell r="I163" t="str">
            <v>102</v>
          </cell>
          <cell r="J163">
            <v>200</v>
          </cell>
          <cell r="K163" t="str">
            <v>A</v>
          </cell>
          <cell r="N163" t="str">
            <v>1.2</v>
          </cell>
          <cell r="O163">
            <v>2</v>
          </cell>
          <cell r="AZ163" t="str">
            <v>6.1</v>
          </cell>
          <cell r="BA163">
            <v>38</v>
          </cell>
        </row>
        <row r="164">
          <cell r="A164">
            <v>1</v>
          </cell>
          <cell r="B164">
            <v>1</v>
          </cell>
          <cell r="C164">
            <v>30</v>
          </cell>
          <cell r="D164">
            <v>82130</v>
          </cell>
          <cell r="E164" t="str">
            <v>ROMO CALVILLO MA. ELENA</v>
          </cell>
          <cell r="F164" t="str">
            <v>MAESTRÍA</v>
          </cell>
          <cell r="G164" t="str">
            <v>NUMERARIO</v>
          </cell>
          <cell r="H164" t="str">
            <v>PARCIAL 30</v>
          </cell>
          <cell r="I164" t="str">
            <v>102</v>
          </cell>
          <cell r="J164">
            <v>200</v>
          </cell>
          <cell r="K164" t="str">
            <v>C</v>
          </cell>
          <cell r="L164" t="str">
            <v>1.1</v>
          </cell>
          <cell r="M164">
            <v>4</v>
          </cell>
          <cell r="N164" t="str">
            <v>1.2</v>
          </cell>
          <cell r="O164">
            <v>8</v>
          </cell>
          <cell r="P164" t="str">
            <v>1.3</v>
          </cell>
          <cell r="Q164">
            <v>8</v>
          </cell>
          <cell r="R164" t="str">
            <v>1.4</v>
          </cell>
          <cell r="S164">
            <v>2</v>
          </cell>
          <cell r="T164" t="str">
            <v>1.5</v>
          </cell>
          <cell r="U164">
            <v>1</v>
          </cell>
          <cell r="X164" t="str">
            <v>2.2</v>
          </cell>
          <cell r="Y164">
            <v>2</v>
          </cell>
          <cell r="AH164" t="str">
            <v>3.1</v>
          </cell>
          <cell r="AI164">
            <v>5</v>
          </cell>
        </row>
        <row r="165">
          <cell r="A165">
            <v>1</v>
          </cell>
          <cell r="B165">
            <v>5</v>
          </cell>
          <cell r="C165">
            <v>40</v>
          </cell>
          <cell r="D165">
            <v>82131</v>
          </cell>
          <cell r="E165" t="str">
            <v>PEREA ESTRADA SERGIO</v>
          </cell>
          <cell r="F165" t="str">
            <v>MAESTRÍA</v>
          </cell>
          <cell r="G165" t="str">
            <v>NUMERARIO</v>
          </cell>
          <cell r="H165" t="str">
            <v>PARCIAL 40</v>
          </cell>
          <cell r="I165" t="str">
            <v>102</v>
          </cell>
          <cell r="J165">
            <v>200</v>
          </cell>
          <cell r="K165" t="str">
            <v>B</v>
          </cell>
          <cell r="N165" t="str">
            <v>1.2</v>
          </cell>
          <cell r="O165">
            <v>6</v>
          </cell>
          <cell r="P165" t="str">
            <v>1.3</v>
          </cell>
          <cell r="Q165">
            <v>3</v>
          </cell>
          <cell r="R165" t="str">
            <v>1.4</v>
          </cell>
          <cell r="S165">
            <v>3</v>
          </cell>
          <cell r="V165" t="str">
            <v>2.1</v>
          </cell>
          <cell r="W165">
            <v>3</v>
          </cell>
          <cell r="AH165" t="str">
            <v>3.1</v>
          </cell>
          <cell r="AI165">
            <v>2</v>
          </cell>
          <cell r="AJ165" t="str">
            <v>3.2</v>
          </cell>
          <cell r="AK165">
            <v>10</v>
          </cell>
          <cell r="AL165" t="str">
            <v>3.3</v>
          </cell>
          <cell r="AM165">
            <v>5</v>
          </cell>
          <cell r="AN165" t="str">
            <v>3.4</v>
          </cell>
          <cell r="AO165">
            <v>5</v>
          </cell>
          <cell r="BB165" t="str">
            <v>6.2</v>
          </cell>
          <cell r="BC165">
            <v>3</v>
          </cell>
        </row>
        <row r="166">
          <cell r="A166">
            <v>1</v>
          </cell>
          <cell r="B166">
            <v>3</v>
          </cell>
          <cell r="C166">
            <v>40</v>
          </cell>
          <cell r="D166">
            <v>82149</v>
          </cell>
          <cell r="E166" t="str">
            <v>REYES ROBLES MARTHA ELENA</v>
          </cell>
          <cell r="F166" t="str">
            <v>LICENCIATUR</v>
          </cell>
          <cell r="G166" t="str">
            <v>NUMERARIO</v>
          </cell>
          <cell r="H166" t="str">
            <v>PARCIAL 40</v>
          </cell>
          <cell r="I166" t="str">
            <v>102</v>
          </cell>
          <cell r="J166">
            <v>205</v>
          </cell>
          <cell r="K166" t="str">
            <v>B</v>
          </cell>
          <cell r="BB166" t="str">
            <v>6.2</v>
          </cell>
          <cell r="BC166">
            <v>40</v>
          </cell>
        </row>
        <row r="167">
          <cell r="A167">
            <v>3</v>
          </cell>
          <cell r="B167">
            <v>8</v>
          </cell>
          <cell r="C167">
            <v>40</v>
          </cell>
          <cell r="D167">
            <v>83028</v>
          </cell>
          <cell r="E167" t="str">
            <v>GARCIA NAVARRO JORGE HELIODORO</v>
          </cell>
          <cell r="F167" t="str">
            <v>MAESTRÍA</v>
          </cell>
          <cell r="G167" t="str">
            <v>NUMERARIO</v>
          </cell>
          <cell r="H167" t="str">
            <v>PARCIAL 40</v>
          </cell>
          <cell r="I167" t="str">
            <v>102</v>
          </cell>
          <cell r="J167">
            <v>200</v>
          </cell>
          <cell r="K167" t="str">
            <v>C</v>
          </cell>
          <cell r="N167" t="str">
            <v>1.2</v>
          </cell>
          <cell r="O167">
            <v>5</v>
          </cell>
          <cell r="P167" t="str">
            <v>1.3</v>
          </cell>
          <cell r="Q167">
            <v>2.5</v>
          </cell>
          <cell r="Z167" t="str">
            <v>2.3</v>
          </cell>
          <cell r="AA167">
            <v>1.5</v>
          </cell>
          <cell r="AJ167" t="str">
            <v>3.2</v>
          </cell>
          <cell r="AK167">
            <v>10</v>
          </cell>
          <cell r="AX167" t="str">
            <v>5.3</v>
          </cell>
          <cell r="AY167">
            <v>21</v>
          </cell>
        </row>
        <row r="168">
          <cell r="A168">
            <v>1</v>
          </cell>
          <cell r="B168">
            <v>5</v>
          </cell>
          <cell r="C168">
            <v>40</v>
          </cell>
          <cell r="D168">
            <v>83035</v>
          </cell>
          <cell r="E168" t="str">
            <v>PADILLA MARES LEOPOLDO</v>
          </cell>
          <cell r="F168" t="str">
            <v>MAESTRÍA</v>
          </cell>
          <cell r="G168" t="str">
            <v>NUMERARIO</v>
          </cell>
          <cell r="H168" t="str">
            <v>PARCIAL 40</v>
          </cell>
          <cell r="I168" t="str">
            <v>102</v>
          </cell>
          <cell r="J168">
            <v>200</v>
          </cell>
          <cell r="K168" t="str">
            <v>B</v>
          </cell>
          <cell r="L168" t="str">
            <v>1.1</v>
          </cell>
          <cell r="M168">
            <v>6</v>
          </cell>
          <cell r="N168" t="str">
            <v>1.2</v>
          </cell>
          <cell r="O168">
            <v>10</v>
          </cell>
          <cell r="P168" t="str">
            <v>1.3</v>
          </cell>
          <cell r="Q168">
            <v>10</v>
          </cell>
          <cell r="R168" t="str">
            <v>1.4</v>
          </cell>
          <cell r="S168">
            <v>5.5</v>
          </cell>
          <cell r="T168" t="str">
            <v>1.5</v>
          </cell>
          <cell r="U168">
            <v>2.5</v>
          </cell>
          <cell r="AH168" t="str">
            <v>3.1</v>
          </cell>
          <cell r="AI168">
            <v>4</v>
          </cell>
          <cell r="AL168" t="str">
            <v>3.3</v>
          </cell>
          <cell r="AM168">
            <v>2</v>
          </cell>
        </row>
        <row r="169">
          <cell r="A169">
            <v>3</v>
          </cell>
          <cell r="B169">
            <v>5</v>
          </cell>
          <cell r="C169">
            <v>40</v>
          </cell>
          <cell r="D169">
            <v>83037</v>
          </cell>
          <cell r="E169" t="str">
            <v>CAÑEDO LOPEZ SALVADOR</v>
          </cell>
          <cell r="F169" t="str">
            <v>MAESTRÍA</v>
          </cell>
          <cell r="G169" t="str">
            <v>NUMERARIO</v>
          </cell>
          <cell r="H169" t="str">
            <v>PARCIAL 40</v>
          </cell>
          <cell r="I169" t="str">
            <v>102</v>
          </cell>
          <cell r="J169">
            <v>200</v>
          </cell>
          <cell r="K169" t="str">
            <v>B</v>
          </cell>
          <cell r="N169" t="str">
            <v>1.2</v>
          </cell>
          <cell r="O169">
            <v>4</v>
          </cell>
          <cell r="P169" t="str">
            <v>1.3</v>
          </cell>
          <cell r="Q169">
            <v>2</v>
          </cell>
          <cell r="R169" t="str">
            <v>1.4</v>
          </cell>
          <cell r="S169">
            <v>5</v>
          </cell>
          <cell r="X169" t="str">
            <v>2.2</v>
          </cell>
          <cell r="Y169">
            <v>5</v>
          </cell>
          <cell r="AL169" t="str">
            <v>3.3</v>
          </cell>
          <cell r="AM169">
            <v>5</v>
          </cell>
          <cell r="AZ169" t="str">
            <v>6.1</v>
          </cell>
          <cell r="BA169">
            <v>19</v>
          </cell>
        </row>
        <row r="170">
          <cell r="A170">
            <v>3</v>
          </cell>
          <cell r="B170">
            <v>4</v>
          </cell>
          <cell r="C170">
            <v>40</v>
          </cell>
          <cell r="D170">
            <v>83040</v>
          </cell>
          <cell r="E170" t="str">
            <v>CAMACHO SANDOVAL SALVADOR</v>
          </cell>
          <cell r="F170" t="str">
            <v>DOCTORADO</v>
          </cell>
          <cell r="G170" t="str">
            <v>NUMERARIO</v>
          </cell>
          <cell r="H170" t="str">
            <v>PARCIAL 40</v>
          </cell>
          <cell r="I170" t="str">
            <v>102</v>
          </cell>
          <cell r="J170">
            <v>200</v>
          </cell>
          <cell r="K170" t="str">
            <v>B</v>
          </cell>
          <cell r="N170" t="str">
            <v>1.2</v>
          </cell>
          <cell r="O170">
            <v>6</v>
          </cell>
          <cell r="AR170" t="str">
            <v>4.2</v>
          </cell>
          <cell r="AS170">
            <v>30</v>
          </cell>
          <cell r="AZ170" t="str">
            <v>6.1</v>
          </cell>
          <cell r="BA170">
            <v>4</v>
          </cell>
        </row>
        <row r="171">
          <cell r="A171">
            <v>6</v>
          </cell>
          <cell r="B171">
            <v>2</v>
          </cell>
          <cell r="C171">
            <v>40</v>
          </cell>
          <cell r="D171">
            <v>83058</v>
          </cell>
          <cell r="E171" t="str">
            <v>LOPEZ GARCIA J. JESUS</v>
          </cell>
          <cell r="F171" t="str">
            <v>MAESTRÍA</v>
          </cell>
          <cell r="G171" t="str">
            <v>NUMERARIO</v>
          </cell>
          <cell r="H171" t="str">
            <v>EXCLUSIVA</v>
          </cell>
          <cell r="I171" t="str">
            <v>102</v>
          </cell>
          <cell r="J171">
            <v>200</v>
          </cell>
          <cell r="K171" t="str">
            <v>C</v>
          </cell>
          <cell r="N171" t="str">
            <v>1.2</v>
          </cell>
          <cell r="O171">
            <v>9</v>
          </cell>
          <cell r="P171" t="str">
            <v>1.3</v>
          </cell>
          <cell r="Q171">
            <v>4.5</v>
          </cell>
          <cell r="AR171" t="str">
            <v>4.2</v>
          </cell>
          <cell r="AS171">
            <v>20</v>
          </cell>
          <cell r="AZ171" t="str">
            <v>6.1</v>
          </cell>
          <cell r="BA171">
            <v>6.5</v>
          </cell>
        </row>
        <row r="172">
          <cell r="A172">
            <v>2</v>
          </cell>
          <cell r="B172">
            <v>4</v>
          </cell>
          <cell r="C172">
            <v>40</v>
          </cell>
          <cell r="D172">
            <v>83077</v>
          </cell>
          <cell r="E172" t="str">
            <v>QUEZADA TRISTAN TEODULO</v>
          </cell>
          <cell r="F172" t="str">
            <v>DOCTORADO</v>
          </cell>
          <cell r="G172" t="str">
            <v>NUMERARIO</v>
          </cell>
          <cell r="H172" t="str">
            <v>PARCIAL 40</v>
          </cell>
          <cell r="I172" t="str">
            <v>102</v>
          </cell>
          <cell r="J172">
            <v>200</v>
          </cell>
          <cell r="K172" t="str">
            <v>C</v>
          </cell>
          <cell r="N172" t="str">
            <v>1.2</v>
          </cell>
          <cell r="O172">
            <v>6</v>
          </cell>
          <cell r="P172" t="str">
            <v>1.3</v>
          </cell>
          <cell r="Q172">
            <v>3</v>
          </cell>
          <cell r="V172" t="str">
            <v>2.1</v>
          </cell>
          <cell r="W172">
            <v>3</v>
          </cell>
          <cell r="AL172" t="str">
            <v>3.3</v>
          </cell>
          <cell r="AM172">
            <v>10</v>
          </cell>
          <cell r="AR172" t="str">
            <v>4.2</v>
          </cell>
          <cell r="AS172">
            <v>18</v>
          </cell>
        </row>
        <row r="173">
          <cell r="A173">
            <v>4</v>
          </cell>
          <cell r="B173">
            <v>6</v>
          </cell>
          <cell r="C173">
            <v>21</v>
          </cell>
          <cell r="D173">
            <v>83130</v>
          </cell>
          <cell r="E173" t="str">
            <v>MONTAÑEZ DIAZ MA. ELENA</v>
          </cell>
          <cell r="F173" t="str">
            <v>LICENCIATUR</v>
          </cell>
          <cell r="G173" t="str">
            <v>NUMERARIO</v>
          </cell>
          <cell r="H173" t="str">
            <v>PARCIAL 21</v>
          </cell>
          <cell r="I173" t="str">
            <v>102</v>
          </cell>
          <cell r="J173">
            <v>200</v>
          </cell>
          <cell r="K173" t="str">
            <v>B</v>
          </cell>
          <cell r="N173" t="str">
            <v>1.2</v>
          </cell>
          <cell r="O173">
            <v>7</v>
          </cell>
          <cell r="P173" t="str">
            <v>1.3</v>
          </cell>
          <cell r="Q173">
            <v>3.5</v>
          </cell>
          <cell r="Z173" t="str">
            <v>2.3</v>
          </cell>
          <cell r="AA173">
            <v>3.5</v>
          </cell>
          <cell r="AR173" t="str">
            <v>4.2</v>
          </cell>
          <cell r="AS173">
            <v>5</v>
          </cell>
          <cell r="AX173" t="str">
            <v>5.3</v>
          </cell>
          <cell r="AY173">
            <v>2</v>
          </cell>
        </row>
        <row r="174">
          <cell r="A174">
            <v>1</v>
          </cell>
          <cell r="B174">
            <v>1</v>
          </cell>
          <cell r="C174">
            <v>30</v>
          </cell>
          <cell r="D174">
            <v>83134</v>
          </cell>
          <cell r="E174" t="str">
            <v>SOTO ROSALES BLANCA ESTELA</v>
          </cell>
          <cell r="F174" t="str">
            <v>ESPECIALIDA</v>
          </cell>
          <cell r="G174" t="str">
            <v>NUMERARIO</v>
          </cell>
          <cell r="H174" t="str">
            <v>PARCIAL 30</v>
          </cell>
          <cell r="I174" t="str">
            <v>102</v>
          </cell>
          <cell r="J174">
            <v>200</v>
          </cell>
          <cell r="K174" t="str">
            <v>B</v>
          </cell>
          <cell r="N174" t="str">
            <v>1.2</v>
          </cell>
          <cell r="O174">
            <v>9</v>
          </cell>
          <cell r="P174" t="str">
            <v>1.3</v>
          </cell>
          <cell r="Q174">
            <v>2.5</v>
          </cell>
          <cell r="R174" t="str">
            <v>1.4</v>
          </cell>
          <cell r="S174">
            <v>7.5</v>
          </cell>
          <cell r="Z174" t="str">
            <v>2.3</v>
          </cell>
          <cell r="AA174">
            <v>6</v>
          </cell>
          <cell r="BB174" t="str">
            <v>6.2</v>
          </cell>
          <cell r="BC174">
            <v>5</v>
          </cell>
        </row>
        <row r="175">
          <cell r="A175">
            <v>3</v>
          </cell>
          <cell r="B175">
            <v>4</v>
          </cell>
          <cell r="C175">
            <v>21</v>
          </cell>
          <cell r="D175">
            <v>84005</v>
          </cell>
          <cell r="E175" t="str">
            <v>MORENO RAMOS VICTOR</v>
          </cell>
          <cell r="F175" t="str">
            <v>MAESTRÍA</v>
          </cell>
          <cell r="G175" t="str">
            <v>NUMERARIO</v>
          </cell>
          <cell r="H175" t="str">
            <v>PARCIAL 40</v>
          </cell>
          <cell r="I175" t="str">
            <v>102</v>
          </cell>
          <cell r="J175">
            <v>200</v>
          </cell>
          <cell r="K175" t="str">
            <v>B</v>
          </cell>
          <cell r="N175" t="str">
            <v>1.2</v>
          </cell>
          <cell r="O175">
            <v>6</v>
          </cell>
          <cell r="P175" t="str">
            <v>1.3</v>
          </cell>
          <cell r="Q175">
            <v>3</v>
          </cell>
          <cell r="R175" t="str">
            <v>1.4</v>
          </cell>
          <cell r="S175">
            <v>4</v>
          </cell>
          <cell r="V175" t="str">
            <v>2.1</v>
          </cell>
          <cell r="W175">
            <v>4</v>
          </cell>
          <cell r="AH175" t="str">
            <v>3.1</v>
          </cell>
          <cell r="AI175">
            <v>4</v>
          </cell>
        </row>
        <row r="176">
          <cell r="A176">
            <v>3</v>
          </cell>
          <cell r="B176">
            <v>4</v>
          </cell>
          <cell r="C176">
            <v>40</v>
          </cell>
          <cell r="D176">
            <v>84006</v>
          </cell>
          <cell r="E176" t="str">
            <v>TORRES CARRILLO CARLOS</v>
          </cell>
          <cell r="F176" t="str">
            <v>MAESTRÍA</v>
          </cell>
          <cell r="G176" t="str">
            <v>NUMERARIO</v>
          </cell>
          <cell r="H176" t="str">
            <v>PARCIAL 40</v>
          </cell>
          <cell r="I176" t="str">
            <v>102</v>
          </cell>
          <cell r="J176">
            <v>200</v>
          </cell>
          <cell r="K176" t="str">
            <v>B</v>
          </cell>
          <cell r="N176" t="str">
            <v>1.2</v>
          </cell>
          <cell r="O176">
            <v>5</v>
          </cell>
          <cell r="P176" t="str">
            <v>1.3</v>
          </cell>
          <cell r="Q176">
            <v>2.5</v>
          </cell>
          <cell r="R176" t="str">
            <v>1.4</v>
          </cell>
          <cell r="S176">
            <v>4</v>
          </cell>
          <cell r="X176" t="str">
            <v>2.2</v>
          </cell>
          <cell r="Y176">
            <v>2.5</v>
          </cell>
          <cell r="AL176" t="str">
            <v>3.3</v>
          </cell>
          <cell r="AM176">
            <v>2</v>
          </cell>
          <cell r="AX176" t="str">
            <v>5.3</v>
          </cell>
          <cell r="AY176">
            <v>3</v>
          </cell>
          <cell r="AZ176" t="str">
            <v>6.1</v>
          </cell>
          <cell r="BA176">
            <v>21</v>
          </cell>
        </row>
        <row r="177">
          <cell r="A177">
            <v>3</v>
          </cell>
          <cell r="B177">
            <v>6</v>
          </cell>
          <cell r="C177">
            <v>40</v>
          </cell>
          <cell r="D177">
            <v>84014</v>
          </cell>
          <cell r="E177" t="str">
            <v>MEZA MARQUEZ CONSUELO</v>
          </cell>
          <cell r="F177" t="str">
            <v>MAESTRÍA</v>
          </cell>
          <cell r="G177" t="str">
            <v>NUMERARIO</v>
          </cell>
          <cell r="H177" t="str">
            <v>EXCLUSIVA</v>
          </cell>
          <cell r="I177" t="str">
            <v>102</v>
          </cell>
          <cell r="J177">
            <v>200</v>
          </cell>
          <cell r="K177" t="str">
            <v>C</v>
          </cell>
          <cell r="L177" t="str">
            <v>1.1</v>
          </cell>
          <cell r="M177">
            <v>6</v>
          </cell>
          <cell r="P177" t="str">
            <v>1.3</v>
          </cell>
          <cell r="Q177">
            <v>6</v>
          </cell>
          <cell r="X177" t="str">
            <v>2.2</v>
          </cell>
          <cell r="Y177">
            <v>3.5</v>
          </cell>
          <cell r="Z177" t="str">
            <v>2.3</v>
          </cell>
          <cell r="AA177">
            <v>0.5</v>
          </cell>
          <cell r="AR177" t="str">
            <v>4.2</v>
          </cell>
          <cell r="AS177">
            <v>20</v>
          </cell>
          <cell r="AX177" t="str">
            <v>5.3</v>
          </cell>
          <cell r="AY177">
            <v>4</v>
          </cell>
        </row>
        <row r="178">
          <cell r="A178">
            <v>4</v>
          </cell>
          <cell r="B178">
            <v>8</v>
          </cell>
          <cell r="C178">
            <v>40</v>
          </cell>
          <cell r="D178">
            <v>84019</v>
          </cell>
          <cell r="E178" t="str">
            <v>MONTOYA DE LIRA HUMBERTO GUSTAVO</v>
          </cell>
          <cell r="F178" t="str">
            <v>DOCTORADO</v>
          </cell>
          <cell r="G178" t="str">
            <v>NUMERARIO</v>
          </cell>
          <cell r="H178" t="str">
            <v>EXCLUSIVA</v>
          </cell>
          <cell r="I178" t="str">
            <v>102</v>
          </cell>
          <cell r="J178">
            <v>200</v>
          </cell>
          <cell r="K178" t="str">
            <v>C</v>
          </cell>
          <cell r="N178" t="str">
            <v>1.2</v>
          </cell>
          <cell r="O178">
            <v>7.5</v>
          </cell>
          <cell r="P178" t="str">
            <v>1.3</v>
          </cell>
          <cell r="Q178">
            <v>2.5</v>
          </cell>
          <cell r="R178" t="str">
            <v>1.4</v>
          </cell>
          <cell r="S178">
            <v>3</v>
          </cell>
          <cell r="T178" t="str">
            <v>1.5</v>
          </cell>
          <cell r="U178">
            <v>1</v>
          </cell>
          <cell r="Z178" t="str">
            <v>2.3</v>
          </cell>
          <cell r="AA178">
            <v>5</v>
          </cell>
          <cell r="AR178" t="str">
            <v>4.2</v>
          </cell>
          <cell r="AS178">
            <v>21</v>
          </cell>
        </row>
        <row r="179">
          <cell r="A179">
            <v>4</v>
          </cell>
          <cell r="B179">
            <v>7</v>
          </cell>
          <cell r="C179">
            <v>40</v>
          </cell>
          <cell r="D179">
            <v>84020</v>
          </cell>
          <cell r="E179" t="str">
            <v>MARTINEZ SALDAÑA MA. CONSOLACION</v>
          </cell>
          <cell r="F179" t="str">
            <v>DOCTORADO</v>
          </cell>
          <cell r="G179" t="str">
            <v>NUMERARIO</v>
          </cell>
          <cell r="H179" t="str">
            <v>EXCLUSIVA</v>
          </cell>
          <cell r="I179" t="str">
            <v>102</v>
          </cell>
          <cell r="J179">
            <v>200</v>
          </cell>
          <cell r="K179" t="str">
            <v>C</v>
          </cell>
          <cell r="N179" t="str">
            <v>1.2</v>
          </cell>
          <cell r="O179">
            <v>15</v>
          </cell>
          <cell r="P179" t="str">
            <v>1.3</v>
          </cell>
          <cell r="Q179">
            <v>7.5</v>
          </cell>
          <cell r="Z179" t="str">
            <v>2.3</v>
          </cell>
          <cell r="AA179">
            <v>4.5</v>
          </cell>
          <cell r="AJ179" t="str">
            <v>3.2</v>
          </cell>
          <cell r="AK179">
            <v>6</v>
          </cell>
          <cell r="AZ179" t="str">
            <v>6.1</v>
          </cell>
          <cell r="BA179">
            <v>7</v>
          </cell>
        </row>
        <row r="180">
          <cell r="A180">
            <v>4</v>
          </cell>
          <cell r="B180">
            <v>2</v>
          </cell>
          <cell r="C180">
            <v>40</v>
          </cell>
          <cell r="D180">
            <v>84023</v>
          </cell>
          <cell r="E180" t="str">
            <v>QUINTANAR STEPHANO JOSE LUIS</v>
          </cell>
          <cell r="F180" t="str">
            <v>DOCTORADO</v>
          </cell>
          <cell r="G180" t="str">
            <v>NUMERARIO</v>
          </cell>
          <cell r="H180" t="str">
            <v>EXCLUSIVA</v>
          </cell>
          <cell r="I180" t="str">
            <v>102</v>
          </cell>
          <cell r="J180">
            <v>200</v>
          </cell>
          <cell r="K180" t="str">
            <v>C</v>
          </cell>
          <cell r="N180" t="str">
            <v>1.2</v>
          </cell>
          <cell r="O180">
            <v>5</v>
          </cell>
          <cell r="P180" t="str">
            <v>1.3</v>
          </cell>
          <cell r="Q180">
            <v>2.5</v>
          </cell>
          <cell r="T180" t="str">
            <v>1.5</v>
          </cell>
          <cell r="U180">
            <v>2.5</v>
          </cell>
          <cell r="V180" t="str">
            <v>2.1</v>
          </cell>
          <cell r="W180">
            <v>2.5</v>
          </cell>
          <cell r="Z180" t="str">
            <v>2.3</v>
          </cell>
          <cell r="AA180">
            <v>2.5</v>
          </cell>
          <cell r="AR180" t="str">
            <v>4.2</v>
          </cell>
          <cell r="AS180">
            <v>25</v>
          </cell>
        </row>
        <row r="181">
          <cell r="A181">
            <v>3</v>
          </cell>
          <cell r="B181">
            <v>1</v>
          </cell>
          <cell r="C181">
            <v>21</v>
          </cell>
          <cell r="D181">
            <v>84024</v>
          </cell>
          <cell r="E181" t="str">
            <v>GONZALEZ MENDOZA RICARDO</v>
          </cell>
          <cell r="F181" t="str">
            <v>ESPECIALIDA</v>
          </cell>
          <cell r="G181" t="str">
            <v>NUMERARIO</v>
          </cell>
          <cell r="H181" t="str">
            <v>PARCIAL 21</v>
          </cell>
          <cell r="I181" t="str">
            <v>102</v>
          </cell>
          <cell r="J181">
            <v>200</v>
          </cell>
          <cell r="K181" t="str">
            <v>B</v>
          </cell>
          <cell r="N181" t="str">
            <v>1.2</v>
          </cell>
          <cell r="O181">
            <v>10</v>
          </cell>
          <cell r="P181" t="str">
            <v>1.3</v>
          </cell>
          <cell r="Q181">
            <v>5</v>
          </cell>
          <cell r="X181" t="str">
            <v>2.2</v>
          </cell>
          <cell r="Y181">
            <v>3</v>
          </cell>
          <cell r="AH181" t="str">
            <v>3.1</v>
          </cell>
          <cell r="AI181">
            <v>3</v>
          </cell>
        </row>
        <row r="182">
          <cell r="A182">
            <v>4</v>
          </cell>
          <cell r="B182">
            <v>4</v>
          </cell>
          <cell r="C182">
            <v>40</v>
          </cell>
          <cell r="D182">
            <v>84031</v>
          </cell>
          <cell r="E182" t="str">
            <v>LOPEZ REYES HECTOR</v>
          </cell>
          <cell r="F182" t="str">
            <v>TÉCNICO</v>
          </cell>
          <cell r="G182" t="str">
            <v>NUMERARIO</v>
          </cell>
          <cell r="H182" t="str">
            <v>EXCLUSIVA</v>
          </cell>
          <cell r="I182" t="str">
            <v>102</v>
          </cell>
          <cell r="J182">
            <v>205</v>
          </cell>
          <cell r="K182" t="str">
            <v>C</v>
          </cell>
          <cell r="BB182" t="str">
            <v>6.2</v>
          </cell>
          <cell r="BC182">
            <v>40</v>
          </cell>
        </row>
        <row r="183">
          <cell r="A183">
            <v>2</v>
          </cell>
          <cell r="B183">
            <v>1</v>
          </cell>
          <cell r="C183">
            <v>40</v>
          </cell>
          <cell r="D183">
            <v>84033</v>
          </cell>
          <cell r="E183" t="str">
            <v>GUTIERREZ MACIAS MIGUEL ANGEL</v>
          </cell>
          <cell r="F183" t="str">
            <v>ESPECIALIDA</v>
          </cell>
          <cell r="G183" t="str">
            <v>NUMERARIO</v>
          </cell>
          <cell r="H183" t="str">
            <v>PARCIAL 40</v>
          </cell>
          <cell r="I183" t="str">
            <v>102</v>
          </cell>
          <cell r="J183">
            <v>200</v>
          </cell>
          <cell r="K183" t="str">
            <v>C</v>
          </cell>
          <cell r="L183" t="str">
            <v>1.1</v>
          </cell>
          <cell r="M183">
            <v>4</v>
          </cell>
          <cell r="P183" t="str">
            <v>1.3</v>
          </cell>
          <cell r="Q183">
            <v>4</v>
          </cell>
          <cell r="R183" t="str">
            <v>1.4</v>
          </cell>
          <cell r="S183">
            <v>4</v>
          </cell>
          <cell r="X183" t="str">
            <v>2.2</v>
          </cell>
          <cell r="Y183">
            <v>5</v>
          </cell>
          <cell r="AJ183" t="str">
            <v>3.2</v>
          </cell>
          <cell r="AK183">
            <v>8</v>
          </cell>
          <cell r="AR183" t="str">
            <v>4.2</v>
          </cell>
          <cell r="AS183">
            <v>5</v>
          </cell>
          <cell r="AV183" t="str">
            <v>5.2</v>
          </cell>
          <cell r="AW183">
            <v>10</v>
          </cell>
        </row>
        <row r="184">
          <cell r="A184">
            <v>2</v>
          </cell>
          <cell r="B184">
            <v>2</v>
          </cell>
          <cell r="C184">
            <v>40</v>
          </cell>
          <cell r="D184">
            <v>84037</v>
          </cell>
          <cell r="E184" t="str">
            <v>ORTIZ MARTINEZ RAUL</v>
          </cell>
          <cell r="F184" t="str">
            <v>MAESTRÍA</v>
          </cell>
          <cell r="G184" t="str">
            <v>NUMERARIO</v>
          </cell>
          <cell r="H184" t="str">
            <v>PARCIAL 40</v>
          </cell>
          <cell r="I184" t="str">
            <v>102</v>
          </cell>
          <cell r="J184">
            <v>200</v>
          </cell>
          <cell r="K184" t="str">
            <v>B</v>
          </cell>
          <cell r="N184" t="str">
            <v>1.2</v>
          </cell>
          <cell r="O184">
            <v>4</v>
          </cell>
          <cell r="P184" t="str">
            <v>1.3</v>
          </cell>
          <cell r="Q184">
            <v>2</v>
          </cell>
          <cell r="Z184" t="str">
            <v>2.3</v>
          </cell>
          <cell r="AA184">
            <v>3</v>
          </cell>
          <cell r="AL184" t="str">
            <v>3.3</v>
          </cell>
          <cell r="AM184">
            <v>7</v>
          </cell>
          <cell r="AP184" t="str">
            <v>4.1</v>
          </cell>
          <cell r="AQ184">
            <v>5</v>
          </cell>
          <cell r="AR184" t="str">
            <v>4.2</v>
          </cell>
          <cell r="AS184">
            <v>10</v>
          </cell>
          <cell r="AZ184" t="str">
            <v>6.1</v>
          </cell>
          <cell r="BA184">
            <v>9</v>
          </cell>
        </row>
        <row r="185">
          <cell r="A185">
            <v>2</v>
          </cell>
          <cell r="B185">
            <v>1</v>
          </cell>
          <cell r="C185">
            <v>40</v>
          </cell>
          <cell r="D185">
            <v>84039</v>
          </cell>
          <cell r="E185" t="str">
            <v>DE LUNA JIMENEZ ALFONSO</v>
          </cell>
          <cell r="F185" t="str">
            <v>DOCTORADO</v>
          </cell>
          <cell r="G185" t="str">
            <v>NUMERARIO</v>
          </cell>
          <cell r="H185" t="str">
            <v>EXCLUSIVA</v>
          </cell>
          <cell r="I185" t="str">
            <v>102</v>
          </cell>
          <cell r="J185">
            <v>200</v>
          </cell>
          <cell r="K185" t="str">
            <v>C</v>
          </cell>
          <cell r="N185" t="str">
            <v>1.2</v>
          </cell>
          <cell r="O185">
            <v>4</v>
          </cell>
          <cell r="P185" t="str">
            <v>1.3</v>
          </cell>
          <cell r="Q185">
            <v>2</v>
          </cell>
          <cell r="R185" t="str">
            <v>1.4</v>
          </cell>
          <cell r="S185">
            <v>16</v>
          </cell>
          <cell r="V185" t="str">
            <v>2.1</v>
          </cell>
          <cell r="W185">
            <v>2</v>
          </cell>
          <cell r="AH185" t="str">
            <v>3.1</v>
          </cell>
          <cell r="AI185">
            <v>5</v>
          </cell>
          <cell r="AL185" t="str">
            <v>3.3</v>
          </cell>
          <cell r="AM185">
            <v>5</v>
          </cell>
          <cell r="BB185" t="str">
            <v>6.2</v>
          </cell>
          <cell r="BC185">
            <v>6</v>
          </cell>
        </row>
        <row r="186">
          <cell r="A186">
            <v>4</v>
          </cell>
          <cell r="B186">
            <v>4</v>
          </cell>
          <cell r="C186">
            <v>40</v>
          </cell>
          <cell r="D186">
            <v>84041</v>
          </cell>
          <cell r="E186" t="str">
            <v>PATLAN BALANDRAN FELIX</v>
          </cell>
          <cell r="F186" t="str">
            <v>MAESTRÍA</v>
          </cell>
          <cell r="G186" t="str">
            <v>NUMERARIO</v>
          </cell>
          <cell r="H186" t="str">
            <v>PARCIAL 40</v>
          </cell>
          <cell r="I186" t="str">
            <v>102</v>
          </cell>
          <cell r="J186">
            <v>200</v>
          </cell>
          <cell r="K186" t="str">
            <v>C</v>
          </cell>
          <cell r="N186" t="str">
            <v>1.2</v>
          </cell>
          <cell r="O186">
            <v>4</v>
          </cell>
          <cell r="P186" t="str">
            <v>1.3</v>
          </cell>
          <cell r="Q186">
            <v>2.5</v>
          </cell>
          <cell r="R186" t="str">
            <v>1.4</v>
          </cell>
          <cell r="S186">
            <v>5</v>
          </cell>
          <cell r="V186" t="str">
            <v>2.1</v>
          </cell>
          <cell r="W186">
            <v>5</v>
          </cell>
          <cell r="X186" t="str">
            <v>2.2</v>
          </cell>
          <cell r="Y186">
            <v>2.5</v>
          </cell>
          <cell r="AD186" t="str">
            <v>2.5</v>
          </cell>
          <cell r="AE186">
            <v>1</v>
          </cell>
          <cell r="AJ186" t="str">
            <v>3.2</v>
          </cell>
          <cell r="AK186">
            <v>7.5</v>
          </cell>
          <cell r="AZ186" t="str">
            <v>6.1</v>
          </cell>
          <cell r="BA186">
            <v>12.5</v>
          </cell>
        </row>
        <row r="187">
          <cell r="A187">
            <v>4</v>
          </cell>
          <cell r="B187">
            <v>2</v>
          </cell>
          <cell r="C187">
            <v>40</v>
          </cell>
          <cell r="D187">
            <v>84047</v>
          </cell>
          <cell r="E187" t="str">
            <v>ESPINO LOPEZ MA. GUADALUPE</v>
          </cell>
          <cell r="F187" t="str">
            <v>TÉCNICO</v>
          </cell>
          <cell r="G187" t="str">
            <v>NUMERARIO</v>
          </cell>
          <cell r="H187" t="str">
            <v>EXCLUSIVA</v>
          </cell>
          <cell r="I187" t="str">
            <v>102</v>
          </cell>
          <cell r="J187">
            <v>205</v>
          </cell>
          <cell r="K187" t="str">
            <v>C</v>
          </cell>
          <cell r="BB187" t="str">
            <v>6.2</v>
          </cell>
          <cell r="BC187">
            <v>40</v>
          </cell>
        </row>
        <row r="188">
          <cell r="A188">
            <v>7</v>
          </cell>
          <cell r="B188">
            <v>3</v>
          </cell>
          <cell r="C188">
            <v>30</v>
          </cell>
          <cell r="D188">
            <v>84054</v>
          </cell>
          <cell r="E188" t="str">
            <v>GARCIA MARTINEZ LUZ MARIA</v>
          </cell>
          <cell r="F188" t="str">
            <v>TÉCNICO</v>
          </cell>
          <cell r="G188" t="str">
            <v>NUMERARIO</v>
          </cell>
          <cell r="H188" t="str">
            <v>PARCIAL 30</v>
          </cell>
          <cell r="I188" t="str">
            <v>102</v>
          </cell>
          <cell r="J188">
            <v>205</v>
          </cell>
          <cell r="K188" t="str">
            <v>A</v>
          </cell>
          <cell r="N188" t="str">
            <v>1.2</v>
          </cell>
          <cell r="O188">
            <v>16</v>
          </cell>
          <cell r="T188" t="str">
            <v>1.5</v>
          </cell>
          <cell r="U188">
            <v>14</v>
          </cell>
        </row>
        <row r="189">
          <cell r="A189">
            <v>5</v>
          </cell>
          <cell r="B189">
            <v>1</v>
          </cell>
          <cell r="C189">
            <v>26</v>
          </cell>
          <cell r="D189">
            <v>84055</v>
          </cell>
          <cell r="E189" t="str">
            <v>SALAZAR LOPEZ ALFONSO</v>
          </cell>
          <cell r="F189" t="str">
            <v>MAESTRÍA</v>
          </cell>
          <cell r="G189" t="str">
            <v>NUMERARIO</v>
          </cell>
          <cell r="H189" t="str">
            <v>PARCIAL 26</v>
          </cell>
          <cell r="I189" t="str">
            <v>102</v>
          </cell>
          <cell r="J189">
            <v>200</v>
          </cell>
          <cell r="K189" t="str">
            <v>C</v>
          </cell>
          <cell r="N189" t="str">
            <v>1.2</v>
          </cell>
          <cell r="O189">
            <v>9</v>
          </cell>
          <cell r="P189" t="str">
            <v>1.3</v>
          </cell>
          <cell r="Q189">
            <v>4.5</v>
          </cell>
          <cell r="V189" t="str">
            <v>2.1</v>
          </cell>
          <cell r="W189">
            <v>2.5</v>
          </cell>
          <cell r="AH189" t="str">
            <v>3.1</v>
          </cell>
          <cell r="AI189">
            <v>5</v>
          </cell>
          <cell r="AL189" t="str">
            <v>3.3</v>
          </cell>
          <cell r="AM189">
            <v>5</v>
          </cell>
        </row>
        <row r="190">
          <cell r="A190">
            <v>3</v>
          </cell>
          <cell r="B190">
            <v>3</v>
          </cell>
          <cell r="C190">
            <v>40</v>
          </cell>
          <cell r="D190">
            <v>84058</v>
          </cell>
          <cell r="E190" t="str">
            <v>GONZALEZ GOMEZ OLGA</v>
          </cell>
          <cell r="F190" t="str">
            <v>ESPECIALIDA</v>
          </cell>
          <cell r="G190" t="str">
            <v>NUMERARIO</v>
          </cell>
          <cell r="H190" t="str">
            <v>PARCIAL 40</v>
          </cell>
          <cell r="I190" t="str">
            <v>102</v>
          </cell>
          <cell r="J190">
            <v>200</v>
          </cell>
          <cell r="K190" t="str">
            <v>C</v>
          </cell>
          <cell r="L190" t="str">
            <v>1.1</v>
          </cell>
          <cell r="M190">
            <v>5</v>
          </cell>
          <cell r="N190" t="str">
            <v>1.2</v>
          </cell>
          <cell r="O190">
            <v>8</v>
          </cell>
          <cell r="P190" t="str">
            <v>1.3</v>
          </cell>
          <cell r="Q190">
            <v>9</v>
          </cell>
          <cell r="Z190" t="str">
            <v>2.3</v>
          </cell>
          <cell r="AA190">
            <v>2</v>
          </cell>
          <cell r="AB190" t="str">
            <v>2.4</v>
          </cell>
          <cell r="AC190">
            <v>8</v>
          </cell>
          <cell r="AF190" t="str">
            <v>2.6</v>
          </cell>
          <cell r="AG190">
            <v>4</v>
          </cell>
          <cell r="AH190" t="str">
            <v>3.1</v>
          </cell>
          <cell r="AI190">
            <v>2</v>
          </cell>
          <cell r="AL190" t="str">
            <v>3.3</v>
          </cell>
          <cell r="AM190">
            <v>2</v>
          </cell>
        </row>
        <row r="191">
          <cell r="A191">
            <v>6</v>
          </cell>
          <cell r="B191">
            <v>3</v>
          </cell>
          <cell r="C191">
            <v>40</v>
          </cell>
          <cell r="D191">
            <v>84071</v>
          </cell>
          <cell r="E191" t="str">
            <v>CASTAÑEDA MOLINA HUMBERTO</v>
          </cell>
          <cell r="F191" t="str">
            <v>ESPECIALIDA</v>
          </cell>
          <cell r="G191" t="str">
            <v>NUMERARIO</v>
          </cell>
          <cell r="H191" t="str">
            <v>PARCIAL 40</v>
          </cell>
          <cell r="I191" t="str">
            <v>102</v>
          </cell>
          <cell r="J191">
            <v>200</v>
          </cell>
          <cell r="K191" t="str">
            <v>C</v>
          </cell>
          <cell r="N191" t="str">
            <v>1.2</v>
          </cell>
          <cell r="O191">
            <v>18</v>
          </cell>
          <cell r="P191" t="str">
            <v>1.3</v>
          </cell>
          <cell r="Q191">
            <v>9</v>
          </cell>
          <cell r="R191" t="str">
            <v>1.4</v>
          </cell>
          <cell r="S191">
            <v>5</v>
          </cell>
          <cell r="Z191" t="str">
            <v>2.3</v>
          </cell>
          <cell r="AA191">
            <v>3</v>
          </cell>
          <cell r="AZ191" t="str">
            <v>6.1</v>
          </cell>
          <cell r="BA191">
            <v>5</v>
          </cell>
        </row>
        <row r="192">
          <cell r="A192">
            <v>6</v>
          </cell>
          <cell r="B192">
            <v>2</v>
          </cell>
          <cell r="C192">
            <v>37</v>
          </cell>
          <cell r="D192">
            <v>84077</v>
          </cell>
          <cell r="E192" t="str">
            <v>ROSALES HERNANDEZ ANTONIO</v>
          </cell>
          <cell r="F192" t="str">
            <v>MAESTRÍA</v>
          </cell>
          <cell r="G192" t="str">
            <v>NUMERARIO</v>
          </cell>
          <cell r="H192" t="str">
            <v>PARCIAL 40</v>
          </cell>
          <cell r="I192" t="str">
            <v>102</v>
          </cell>
          <cell r="J192">
            <v>200</v>
          </cell>
          <cell r="K192" t="str">
            <v>B</v>
          </cell>
          <cell r="N192" t="str">
            <v>1.2</v>
          </cell>
          <cell r="O192">
            <v>13</v>
          </cell>
          <cell r="P192" t="str">
            <v>1.3</v>
          </cell>
          <cell r="Q192">
            <v>6.5</v>
          </cell>
          <cell r="R192" t="str">
            <v>1.4</v>
          </cell>
          <cell r="S192">
            <v>4</v>
          </cell>
          <cell r="AL192" t="str">
            <v>3.3</v>
          </cell>
          <cell r="AM192">
            <v>4.5</v>
          </cell>
          <cell r="AZ192" t="str">
            <v>6.1</v>
          </cell>
          <cell r="BA192">
            <v>9</v>
          </cell>
        </row>
        <row r="193">
          <cell r="A193">
            <v>3</v>
          </cell>
          <cell r="B193">
            <v>5</v>
          </cell>
          <cell r="C193">
            <v>21</v>
          </cell>
          <cell r="D193">
            <v>84083</v>
          </cell>
          <cell r="E193" t="str">
            <v>JIMENEZ GOMEZ LOZA MARIA</v>
          </cell>
          <cell r="F193" t="str">
            <v>MAESTRÍA</v>
          </cell>
          <cell r="G193" t="str">
            <v>NUMERARIO</v>
          </cell>
          <cell r="H193" t="str">
            <v>PARCIAL 21</v>
          </cell>
          <cell r="I193" t="str">
            <v>102</v>
          </cell>
          <cell r="J193">
            <v>200</v>
          </cell>
          <cell r="K193" t="str">
            <v>C</v>
          </cell>
          <cell r="N193" t="str">
            <v>1.2</v>
          </cell>
          <cell r="O193">
            <v>6</v>
          </cell>
          <cell r="P193" t="str">
            <v>1.3</v>
          </cell>
          <cell r="Q193">
            <v>3</v>
          </cell>
          <cell r="R193" t="str">
            <v>1.4</v>
          </cell>
          <cell r="S193">
            <v>3</v>
          </cell>
          <cell r="AH193" t="str">
            <v>3.1</v>
          </cell>
          <cell r="AI193">
            <v>2</v>
          </cell>
          <cell r="AL193" t="str">
            <v>3.3</v>
          </cell>
          <cell r="AM193">
            <v>3</v>
          </cell>
          <cell r="AV193" t="str">
            <v>5.2</v>
          </cell>
          <cell r="AW193">
            <v>1</v>
          </cell>
          <cell r="AX193" t="str">
            <v>5.3</v>
          </cell>
          <cell r="AY193">
            <v>3</v>
          </cell>
        </row>
        <row r="194">
          <cell r="A194">
            <v>3</v>
          </cell>
          <cell r="B194">
            <v>4</v>
          </cell>
          <cell r="C194">
            <v>40</v>
          </cell>
          <cell r="D194">
            <v>84085</v>
          </cell>
          <cell r="E194" t="str">
            <v>FIGUEROA RUBALCAVA ALMA ELENA</v>
          </cell>
          <cell r="F194" t="str">
            <v>MAESTRÍA</v>
          </cell>
          <cell r="G194" t="str">
            <v>NUMERARIO</v>
          </cell>
          <cell r="H194" t="str">
            <v>PARCIAL 40</v>
          </cell>
          <cell r="I194" t="str">
            <v>102</v>
          </cell>
          <cell r="J194">
            <v>200</v>
          </cell>
          <cell r="K194" t="str">
            <v>C</v>
          </cell>
          <cell r="L194" t="str">
            <v>1.1</v>
          </cell>
          <cell r="M194">
            <v>5</v>
          </cell>
          <cell r="N194" t="str">
            <v>1.2</v>
          </cell>
          <cell r="O194">
            <v>3</v>
          </cell>
          <cell r="P194" t="str">
            <v>1.3</v>
          </cell>
          <cell r="Q194">
            <v>7.5</v>
          </cell>
          <cell r="R194" t="str">
            <v>1.4</v>
          </cell>
          <cell r="S194">
            <v>4.5</v>
          </cell>
          <cell r="X194" t="str">
            <v>2.2</v>
          </cell>
          <cell r="Y194">
            <v>5</v>
          </cell>
          <cell r="AR194" t="str">
            <v>4.2</v>
          </cell>
          <cell r="AS194">
            <v>15</v>
          </cell>
        </row>
        <row r="195">
          <cell r="A195">
            <v>4</v>
          </cell>
          <cell r="B195">
            <v>4</v>
          </cell>
          <cell r="C195">
            <v>21</v>
          </cell>
          <cell r="D195">
            <v>84095</v>
          </cell>
          <cell r="E195" t="str">
            <v>NERI ZUÑIGA ARTURO</v>
          </cell>
          <cell r="F195" t="str">
            <v>MAESTRÍA</v>
          </cell>
          <cell r="G195" t="str">
            <v>NUMERARIO</v>
          </cell>
          <cell r="H195" t="str">
            <v>PARCIAL 40</v>
          </cell>
          <cell r="I195" t="str">
            <v>102</v>
          </cell>
          <cell r="J195">
            <v>200</v>
          </cell>
          <cell r="K195" t="str">
            <v>B</v>
          </cell>
          <cell r="L195" t="str">
            <v>1.1</v>
          </cell>
          <cell r="M195">
            <v>3</v>
          </cell>
          <cell r="N195" t="str">
            <v>1.2</v>
          </cell>
          <cell r="O195">
            <v>5</v>
          </cell>
          <cell r="P195" t="str">
            <v>1.3</v>
          </cell>
          <cell r="Q195">
            <v>5.5</v>
          </cell>
          <cell r="R195" t="str">
            <v>1.4</v>
          </cell>
          <cell r="S195">
            <v>1</v>
          </cell>
          <cell r="V195" t="str">
            <v>2.1</v>
          </cell>
          <cell r="W195">
            <v>5</v>
          </cell>
          <cell r="Z195" t="str">
            <v>2.3</v>
          </cell>
          <cell r="AA195">
            <v>1.5</v>
          </cell>
        </row>
        <row r="196">
          <cell r="A196">
            <v>7</v>
          </cell>
          <cell r="B196">
            <v>7</v>
          </cell>
          <cell r="C196">
            <v>21</v>
          </cell>
          <cell r="D196">
            <v>84120</v>
          </cell>
          <cell r="E196" t="str">
            <v>PADILLA ROMO EFREN</v>
          </cell>
          <cell r="F196" t="str">
            <v>LICENCIATUR</v>
          </cell>
          <cell r="G196" t="str">
            <v>INTERINO</v>
          </cell>
          <cell r="H196" t="str">
            <v>PARCIAL 21</v>
          </cell>
          <cell r="I196" t="str">
            <v>102</v>
          </cell>
          <cell r="J196">
            <v>200</v>
          </cell>
          <cell r="K196" t="str">
            <v>A</v>
          </cell>
          <cell r="N196" t="str">
            <v>1.2</v>
          </cell>
          <cell r="O196">
            <v>8</v>
          </cell>
          <cell r="P196" t="str">
            <v>1.3</v>
          </cell>
          <cell r="Q196">
            <v>4</v>
          </cell>
          <cell r="R196" t="str">
            <v>1.4</v>
          </cell>
          <cell r="S196">
            <v>5</v>
          </cell>
          <cell r="Z196" t="str">
            <v>2.3</v>
          </cell>
          <cell r="AA196">
            <v>4</v>
          </cell>
        </row>
        <row r="197">
          <cell r="A197">
            <v>3</v>
          </cell>
          <cell r="B197">
            <v>5</v>
          </cell>
          <cell r="C197">
            <v>18</v>
          </cell>
          <cell r="D197">
            <v>84123</v>
          </cell>
          <cell r="E197" t="str">
            <v>DE LOERA VALDIVIA MA. DOLORES</v>
          </cell>
          <cell r="F197" t="str">
            <v>LICENCIATUR</v>
          </cell>
          <cell r="G197" t="str">
            <v>NUMERARIO</v>
          </cell>
          <cell r="H197" t="str">
            <v>PARCIAL 21</v>
          </cell>
          <cell r="I197" t="str">
            <v>102</v>
          </cell>
          <cell r="J197">
            <v>200</v>
          </cell>
          <cell r="K197" t="str">
            <v>A</v>
          </cell>
          <cell r="N197" t="str">
            <v>1.2</v>
          </cell>
          <cell r="O197">
            <v>5</v>
          </cell>
          <cell r="P197" t="str">
            <v>1.3</v>
          </cell>
          <cell r="Q197">
            <v>2.5</v>
          </cell>
          <cell r="Z197" t="str">
            <v>2.3</v>
          </cell>
          <cell r="AA197">
            <v>3</v>
          </cell>
          <cell r="AH197" t="str">
            <v>3.1</v>
          </cell>
          <cell r="AI197">
            <v>1.5</v>
          </cell>
          <cell r="AZ197" t="str">
            <v>6.1</v>
          </cell>
          <cell r="BA197">
            <v>6</v>
          </cell>
        </row>
        <row r="198">
          <cell r="A198">
            <v>5</v>
          </cell>
          <cell r="B198">
            <v>6</v>
          </cell>
          <cell r="C198">
            <v>40</v>
          </cell>
          <cell r="D198">
            <v>84126</v>
          </cell>
          <cell r="E198" t="str">
            <v>AGUILAR ROMERO HAYDEE</v>
          </cell>
          <cell r="F198" t="str">
            <v>ESPECIALIDA</v>
          </cell>
          <cell r="G198" t="str">
            <v>NUMERARIO</v>
          </cell>
          <cell r="H198" t="str">
            <v>PARCIAL 40</v>
          </cell>
          <cell r="I198" t="str">
            <v>102</v>
          </cell>
          <cell r="J198">
            <v>200</v>
          </cell>
          <cell r="K198" t="str">
            <v>C</v>
          </cell>
          <cell r="L198" t="str">
            <v>1.1</v>
          </cell>
          <cell r="M198">
            <v>5</v>
          </cell>
          <cell r="N198" t="str">
            <v>1.2</v>
          </cell>
          <cell r="O198">
            <v>3</v>
          </cell>
          <cell r="P198" t="str">
            <v>1.3</v>
          </cell>
          <cell r="Q198">
            <v>6.5</v>
          </cell>
          <cell r="R198" t="str">
            <v>1.4</v>
          </cell>
          <cell r="S198">
            <v>2.5</v>
          </cell>
          <cell r="T198" t="str">
            <v>1.5</v>
          </cell>
          <cell r="U198">
            <v>4</v>
          </cell>
          <cell r="Z198" t="str">
            <v>2.3</v>
          </cell>
          <cell r="AA198">
            <v>2</v>
          </cell>
          <cell r="AH198" t="str">
            <v>3.1</v>
          </cell>
          <cell r="AI198">
            <v>7</v>
          </cell>
          <cell r="AJ198" t="str">
            <v>3.2</v>
          </cell>
          <cell r="AK198">
            <v>2</v>
          </cell>
          <cell r="AL198" t="str">
            <v>3.3</v>
          </cell>
          <cell r="AM198">
            <v>3</v>
          </cell>
          <cell r="BB198" t="str">
            <v>6.2</v>
          </cell>
          <cell r="BC198">
            <v>5</v>
          </cell>
        </row>
        <row r="199">
          <cell r="A199">
            <v>3</v>
          </cell>
          <cell r="B199">
            <v>1</v>
          </cell>
          <cell r="C199">
            <v>40</v>
          </cell>
          <cell r="D199">
            <v>84130</v>
          </cell>
          <cell r="E199" t="str">
            <v>LOPEZ MONREAL ANA GRICELA</v>
          </cell>
          <cell r="F199" t="str">
            <v>ESPECIALIDA</v>
          </cell>
          <cell r="G199" t="str">
            <v>NUMERARIO</v>
          </cell>
          <cell r="H199" t="str">
            <v>PARCIAL 40</v>
          </cell>
          <cell r="I199" t="str">
            <v>102</v>
          </cell>
          <cell r="J199">
            <v>200</v>
          </cell>
          <cell r="K199" t="str">
            <v>C</v>
          </cell>
          <cell r="N199" t="str">
            <v>1.2</v>
          </cell>
          <cell r="O199">
            <v>5</v>
          </cell>
          <cell r="P199" t="str">
            <v>1.3</v>
          </cell>
          <cell r="Q199">
            <v>2.5</v>
          </cell>
          <cell r="R199" t="str">
            <v>1.4</v>
          </cell>
          <cell r="S199">
            <v>2</v>
          </cell>
          <cell r="X199" t="str">
            <v>2.2</v>
          </cell>
          <cell r="Y199">
            <v>5</v>
          </cell>
          <cell r="AH199" t="str">
            <v>3.1</v>
          </cell>
          <cell r="AI199">
            <v>3</v>
          </cell>
          <cell r="AL199" t="str">
            <v>3.3</v>
          </cell>
          <cell r="AM199">
            <v>2.5</v>
          </cell>
          <cell r="AZ199" t="str">
            <v>6.1</v>
          </cell>
          <cell r="BA199">
            <v>20</v>
          </cell>
        </row>
        <row r="200">
          <cell r="A200">
            <v>5</v>
          </cell>
          <cell r="B200">
            <v>3</v>
          </cell>
          <cell r="C200">
            <v>40</v>
          </cell>
          <cell r="D200">
            <v>84176</v>
          </cell>
          <cell r="E200" t="str">
            <v>CONTRERAS GAYTAN PEDRO</v>
          </cell>
          <cell r="F200" t="str">
            <v>MAESTRÍA</v>
          </cell>
          <cell r="G200" t="str">
            <v>NUMERARIO</v>
          </cell>
          <cell r="H200" t="str">
            <v>EXCLUSIVA</v>
          </cell>
          <cell r="I200" t="str">
            <v>102</v>
          </cell>
          <cell r="J200">
            <v>200</v>
          </cell>
          <cell r="K200" t="str">
            <v>B</v>
          </cell>
          <cell r="L200" t="str">
            <v>1.1</v>
          </cell>
          <cell r="M200">
            <v>9</v>
          </cell>
          <cell r="N200" t="str">
            <v>1.2</v>
          </cell>
          <cell r="O200">
            <v>8</v>
          </cell>
          <cell r="P200" t="str">
            <v>1.3</v>
          </cell>
          <cell r="Q200">
            <v>13.5</v>
          </cell>
          <cell r="R200" t="str">
            <v>1.4</v>
          </cell>
          <cell r="S200">
            <v>5</v>
          </cell>
          <cell r="AH200" t="str">
            <v>3.1</v>
          </cell>
          <cell r="AI200">
            <v>4.5</v>
          </cell>
        </row>
        <row r="201">
          <cell r="A201">
            <v>3</v>
          </cell>
          <cell r="B201">
            <v>6</v>
          </cell>
          <cell r="C201">
            <v>40</v>
          </cell>
          <cell r="D201">
            <v>84187</v>
          </cell>
          <cell r="E201" t="str">
            <v>VAZQUEZ FLORES RICARDO</v>
          </cell>
          <cell r="F201" t="str">
            <v>LICENCIATUR</v>
          </cell>
          <cell r="G201" t="str">
            <v>NUMERARIO</v>
          </cell>
          <cell r="H201" t="str">
            <v>PARCIAL 40</v>
          </cell>
          <cell r="I201" t="str">
            <v>102</v>
          </cell>
          <cell r="J201">
            <v>200</v>
          </cell>
          <cell r="K201" t="str">
            <v>B</v>
          </cell>
          <cell r="N201" t="str">
            <v>1.2</v>
          </cell>
          <cell r="O201">
            <v>8</v>
          </cell>
          <cell r="P201" t="str">
            <v>1.3</v>
          </cell>
          <cell r="Q201">
            <v>4</v>
          </cell>
          <cell r="R201" t="str">
            <v>1.4</v>
          </cell>
          <cell r="S201">
            <v>6</v>
          </cell>
          <cell r="X201" t="str">
            <v>2.2</v>
          </cell>
          <cell r="Y201">
            <v>3</v>
          </cell>
          <cell r="Z201" t="str">
            <v>2.3</v>
          </cell>
          <cell r="AA201">
            <v>3</v>
          </cell>
          <cell r="AH201" t="str">
            <v>3.1</v>
          </cell>
          <cell r="AI201">
            <v>4</v>
          </cell>
          <cell r="AJ201" t="str">
            <v>3.2</v>
          </cell>
          <cell r="AK201">
            <v>10</v>
          </cell>
          <cell r="AV201" t="str">
            <v>5.2</v>
          </cell>
          <cell r="AW201">
            <v>2</v>
          </cell>
        </row>
        <row r="202">
          <cell r="A202">
            <v>3</v>
          </cell>
          <cell r="B202">
            <v>4</v>
          </cell>
          <cell r="C202">
            <v>80</v>
          </cell>
          <cell r="D202">
            <v>84190</v>
          </cell>
          <cell r="E202" t="str">
            <v>VILLALPANDO CALDERON MA. DOLORES</v>
          </cell>
          <cell r="F202" t="str">
            <v>ESPECIALIDA</v>
          </cell>
          <cell r="G202" t="str">
            <v>INTERINO</v>
          </cell>
          <cell r="H202" t="str">
            <v>PARCIAL 19</v>
          </cell>
          <cell r="I202" t="str">
            <v>102</v>
          </cell>
          <cell r="J202">
            <v>200</v>
          </cell>
          <cell r="K202" t="str">
            <v>C</v>
          </cell>
          <cell r="N202" t="str">
            <v>1.2</v>
          </cell>
          <cell r="O202">
            <v>26</v>
          </cell>
          <cell r="P202" t="str">
            <v>1.3</v>
          </cell>
          <cell r="Q202">
            <v>13</v>
          </cell>
          <cell r="R202" t="str">
            <v>1.4</v>
          </cell>
          <cell r="S202">
            <v>5</v>
          </cell>
          <cell r="Z202" t="str">
            <v>2.3</v>
          </cell>
          <cell r="AA202">
            <v>8</v>
          </cell>
          <cell r="AL202" t="str">
            <v>3.3</v>
          </cell>
          <cell r="AM202">
            <v>8</v>
          </cell>
          <cell r="AZ202" t="str">
            <v>6.1</v>
          </cell>
          <cell r="BA202">
            <v>20</v>
          </cell>
        </row>
        <row r="203">
          <cell r="A203">
            <v>3</v>
          </cell>
          <cell r="B203">
            <v>4</v>
          </cell>
          <cell r="C203">
            <v>40</v>
          </cell>
          <cell r="D203">
            <v>84199</v>
          </cell>
          <cell r="E203" t="str">
            <v>RUIZ CUELLAR GUADALUPE</v>
          </cell>
          <cell r="F203" t="str">
            <v>DOCTORADO</v>
          </cell>
          <cell r="G203" t="str">
            <v>NUMERARIO</v>
          </cell>
          <cell r="H203" t="str">
            <v>EXCLUSIVA</v>
          </cell>
          <cell r="I203" t="str">
            <v>102</v>
          </cell>
          <cell r="J203">
            <v>200</v>
          </cell>
          <cell r="K203" t="str">
            <v>C</v>
          </cell>
          <cell r="N203" t="str">
            <v>1.2</v>
          </cell>
          <cell r="O203">
            <v>3</v>
          </cell>
          <cell r="AJ203" t="str">
            <v>3.2</v>
          </cell>
          <cell r="AK203">
            <v>7</v>
          </cell>
          <cell r="AR203" t="str">
            <v>4.2</v>
          </cell>
          <cell r="AS203">
            <v>30</v>
          </cell>
        </row>
        <row r="204">
          <cell r="A204">
            <v>3</v>
          </cell>
          <cell r="B204">
            <v>4</v>
          </cell>
          <cell r="C204">
            <v>80</v>
          </cell>
          <cell r="D204">
            <v>84207</v>
          </cell>
          <cell r="E204" t="str">
            <v>CARRILLO FLORES IRMA</v>
          </cell>
          <cell r="F204" t="str">
            <v>DOCTORADO</v>
          </cell>
          <cell r="G204" t="str">
            <v>NUMERARIO</v>
          </cell>
          <cell r="H204" t="str">
            <v>EXCLUSIVA</v>
          </cell>
          <cell r="I204" t="str">
            <v>102</v>
          </cell>
          <cell r="J204">
            <v>200</v>
          </cell>
          <cell r="K204" t="str">
            <v>C</v>
          </cell>
          <cell r="L204" t="str">
            <v>1.1</v>
          </cell>
          <cell r="M204">
            <v>8</v>
          </cell>
          <cell r="P204" t="str">
            <v>1.3</v>
          </cell>
          <cell r="Q204">
            <v>5</v>
          </cell>
          <cell r="AR204" t="str">
            <v>4.2</v>
          </cell>
          <cell r="AS204">
            <v>30</v>
          </cell>
          <cell r="AZ204" t="str">
            <v>6.1</v>
          </cell>
          <cell r="BA204">
            <v>37</v>
          </cell>
        </row>
        <row r="205">
          <cell r="A205">
            <v>2</v>
          </cell>
          <cell r="B205">
            <v>2</v>
          </cell>
          <cell r="C205">
            <v>40</v>
          </cell>
          <cell r="D205">
            <v>84208</v>
          </cell>
          <cell r="E205" t="str">
            <v>MARTINEZ DE ANDA ARMANDO</v>
          </cell>
          <cell r="F205" t="str">
            <v>MAESTRÍA</v>
          </cell>
          <cell r="G205" t="str">
            <v>NUMERARIO</v>
          </cell>
          <cell r="H205" t="str">
            <v>PARCIAL 40</v>
          </cell>
          <cell r="I205" t="str">
            <v>102</v>
          </cell>
          <cell r="J205">
            <v>200</v>
          </cell>
          <cell r="K205" t="str">
            <v>C</v>
          </cell>
          <cell r="N205" t="str">
            <v>1.2</v>
          </cell>
          <cell r="O205">
            <v>6</v>
          </cell>
          <cell r="P205" t="str">
            <v>1.3</v>
          </cell>
          <cell r="Q205">
            <v>3</v>
          </cell>
          <cell r="X205" t="str">
            <v>2.2</v>
          </cell>
          <cell r="Y205">
            <v>3</v>
          </cell>
          <cell r="Z205" t="str">
            <v>2.3</v>
          </cell>
          <cell r="AA205">
            <v>2</v>
          </cell>
          <cell r="AR205" t="str">
            <v>4.2</v>
          </cell>
          <cell r="AS205">
            <v>15</v>
          </cell>
          <cell r="AZ205" t="str">
            <v>6.1</v>
          </cell>
          <cell r="BA205">
            <v>11</v>
          </cell>
        </row>
        <row r="206">
          <cell r="A206">
            <v>2</v>
          </cell>
          <cell r="B206">
            <v>5</v>
          </cell>
          <cell r="C206">
            <v>40</v>
          </cell>
          <cell r="D206">
            <v>84209</v>
          </cell>
          <cell r="E206" t="str">
            <v>ZAVALA ARIAS MARTHA PATRICIA</v>
          </cell>
          <cell r="F206" t="str">
            <v>DOCTORADO</v>
          </cell>
          <cell r="G206" t="str">
            <v>NUMERARIO</v>
          </cell>
          <cell r="H206" t="str">
            <v>EXCLUSIVA</v>
          </cell>
          <cell r="I206" t="str">
            <v>102</v>
          </cell>
          <cell r="J206">
            <v>200</v>
          </cell>
          <cell r="K206" t="str">
            <v>C</v>
          </cell>
          <cell r="N206" t="str">
            <v>1.2</v>
          </cell>
          <cell r="O206">
            <v>3</v>
          </cell>
          <cell r="P206" t="str">
            <v>1.3</v>
          </cell>
          <cell r="Q206">
            <v>1.5</v>
          </cell>
          <cell r="V206" t="str">
            <v>2.1</v>
          </cell>
          <cell r="W206">
            <v>5</v>
          </cell>
          <cell r="AR206" t="str">
            <v>4.2</v>
          </cell>
          <cell r="AS206">
            <v>5</v>
          </cell>
          <cell r="AZ206" t="str">
            <v>6.1</v>
          </cell>
          <cell r="BA206">
            <v>25.5</v>
          </cell>
        </row>
        <row r="207">
          <cell r="A207">
            <v>3</v>
          </cell>
          <cell r="B207">
            <v>9</v>
          </cell>
          <cell r="C207">
            <v>40</v>
          </cell>
          <cell r="D207">
            <v>84210</v>
          </cell>
          <cell r="E207" t="str">
            <v>GUTIERREZ GUTIERREZ JOSE ANTONIO</v>
          </cell>
          <cell r="F207" t="str">
            <v>DOCTORADO</v>
          </cell>
          <cell r="G207" t="str">
            <v>NUMERARIO</v>
          </cell>
          <cell r="H207" t="str">
            <v>PARCIAL 40</v>
          </cell>
          <cell r="I207" t="str">
            <v>102</v>
          </cell>
          <cell r="J207">
            <v>200</v>
          </cell>
          <cell r="K207" t="str">
            <v>C</v>
          </cell>
          <cell r="N207" t="str">
            <v>1.2</v>
          </cell>
          <cell r="O207">
            <v>4</v>
          </cell>
          <cell r="P207" t="str">
            <v>1.3</v>
          </cell>
          <cell r="Q207">
            <v>2</v>
          </cell>
          <cell r="V207" t="str">
            <v>2.1</v>
          </cell>
          <cell r="W207">
            <v>2</v>
          </cell>
          <cell r="Z207" t="str">
            <v>2.3</v>
          </cell>
          <cell r="AA207">
            <v>2</v>
          </cell>
          <cell r="AR207" t="str">
            <v>4.2</v>
          </cell>
          <cell r="AS207">
            <v>30</v>
          </cell>
        </row>
        <row r="208">
          <cell r="A208">
            <v>3</v>
          </cell>
          <cell r="B208">
            <v>2</v>
          </cell>
          <cell r="C208">
            <v>40</v>
          </cell>
          <cell r="D208">
            <v>84216</v>
          </cell>
          <cell r="E208" t="str">
            <v>RAMIREZ HERRERA TOMAS</v>
          </cell>
          <cell r="F208" t="str">
            <v>LICENCIATUR</v>
          </cell>
          <cell r="G208" t="str">
            <v>NUMERARIO</v>
          </cell>
          <cell r="H208" t="str">
            <v>PARCIAL 40</v>
          </cell>
          <cell r="I208" t="str">
            <v>102</v>
          </cell>
          <cell r="J208">
            <v>200</v>
          </cell>
          <cell r="K208" t="str">
            <v>C</v>
          </cell>
          <cell r="N208" t="str">
            <v>1.2</v>
          </cell>
          <cell r="O208">
            <v>13</v>
          </cell>
          <cell r="P208" t="str">
            <v>1.3</v>
          </cell>
          <cell r="Q208">
            <v>6.5</v>
          </cell>
          <cell r="R208" t="str">
            <v>1.4</v>
          </cell>
          <cell r="S208">
            <v>5</v>
          </cell>
          <cell r="X208" t="str">
            <v>2.2</v>
          </cell>
          <cell r="Y208">
            <v>4</v>
          </cell>
          <cell r="Z208" t="str">
            <v>2.3</v>
          </cell>
          <cell r="AA208">
            <v>4</v>
          </cell>
          <cell r="AH208" t="str">
            <v>3.1</v>
          </cell>
          <cell r="AI208">
            <v>5</v>
          </cell>
          <cell r="AV208" t="str">
            <v>5.2</v>
          </cell>
          <cell r="AW208">
            <v>2.5</v>
          </cell>
        </row>
        <row r="209">
          <cell r="A209">
            <v>6</v>
          </cell>
          <cell r="B209">
            <v>4</v>
          </cell>
          <cell r="C209">
            <v>21</v>
          </cell>
          <cell r="D209">
            <v>84242</v>
          </cell>
          <cell r="I209" t="str">
            <v>102</v>
          </cell>
          <cell r="N209" t="str">
            <v>1.2</v>
          </cell>
          <cell r="O209">
            <v>18</v>
          </cell>
          <cell r="P209" t="str">
            <v>1.3</v>
          </cell>
          <cell r="Q209">
            <v>3</v>
          </cell>
        </row>
        <row r="210">
          <cell r="A210">
            <v>6</v>
          </cell>
          <cell r="B210">
            <v>2</v>
          </cell>
          <cell r="C210">
            <v>40</v>
          </cell>
          <cell r="D210">
            <v>84246</v>
          </cell>
          <cell r="E210" t="str">
            <v>PARGA RAMIREZ JORGE CARLOS</v>
          </cell>
          <cell r="F210" t="str">
            <v>MAESTRÍA</v>
          </cell>
          <cell r="G210" t="str">
            <v>NUMERARIO</v>
          </cell>
          <cell r="H210" t="str">
            <v>PARCIAL 40</v>
          </cell>
          <cell r="I210" t="str">
            <v>102</v>
          </cell>
          <cell r="J210">
            <v>200</v>
          </cell>
          <cell r="K210" t="str">
            <v>B</v>
          </cell>
          <cell r="L210" t="str">
            <v>1.1</v>
          </cell>
          <cell r="M210">
            <v>6.5</v>
          </cell>
          <cell r="N210" t="str">
            <v>1.2</v>
          </cell>
          <cell r="O210">
            <v>9</v>
          </cell>
          <cell r="P210" t="str">
            <v>1.3</v>
          </cell>
          <cell r="Q210">
            <v>10</v>
          </cell>
          <cell r="V210" t="str">
            <v>2.1</v>
          </cell>
          <cell r="W210">
            <v>3.5</v>
          </cell>
          <cell r="AJ210" t="str">
            <v>3.2</v>
          </cell>
          <cell r="AK210">
            <v>3.5</v>
          </cell>
          <cell r="AL210" t="str">
            <v>3.3</v>
          </cell>
          <cell r="AM210">
            <v>1.5</v>
          </cell>
          <cell r="AZ210" t="str">
            <v>6.1</v>
          </cell>
          <cell r="BA210">
            <v>6</v>
          </cell>
        </row>
        <row r="211">
          <cell r="A211">
            <v>6</v>
          </cell>
          <cell r="B211">
            <v>4</v>
          </cell>
          <cell r="C211">
            <v>40</v>
          </cell>
          <cell r="D211">
            <v>84250</v>
          </cell>
          <cell r="I211" t="str">
            <v>102</v>
          </cell>
          <cell r="L211" t="str">
            <v>1.1</v>
          </cell>
          <cell r="M211">
            <v>9</v>
          </cell>
          <cell r="N211" t="str">
            <v>1.2</v>
          </cell>
          <cell r="O211">
            <v>9</v>
          </cell>
          <cell r="P211" t="str">
            <v>1.3</v>
          </cell>
          <cell r="Q211">
            <v>13.5</v>
          </cell>
          <cell r="Z211" t="str">
            <v>2.3</v>
          </cell>
          <cell r="AA211">
            <v>3.5</v>
          </cell>
          <cell r="AN211" t="str">
            <v>3.4</v>
          </cell>
          <cell r="AO211">
            <v>5</v>
          </cell>
        </row>
        <row r="212">
          <cell r="A212">
            <v>6</v>
          </cell>
          <cell r="B212">
            <v>4</v>
          </cell>
          <cell r="C212">
            <v>21</v>
          </cell>
          <cell r="D212">
            <v>84254</v>
          </cell>
          <cell r="E212" t="str">
            <v>SANCHEZ CAVAZOS MARIA ESTELA</v>
          </cell>
          <cell r="F212" t="str">
            <v>LICENCIATUR</v>
          </cell>
          <cell r="G212" t="str">
            <v>NUMERARIO</v>
          </cell>
          <cell r="H212" t="str">
            <v>PARCIAL 21</v>
          </cell>
          <cell r="I212" t="str">
            <v>102</v>
          </cell>
          <cell r="J212">
            <v>200</v>
          </cell>
          <cell r="K212" t="str">
            <v>A</v>
          </cell>
          <cell r="N212" t="str">
            <v>1.2</v>
          </cell>
          <cell r="O212">
            <v>7</v>
          </cell>
          <cell r="P212" t="str">
            <v>1.3</v>
          </cell>
          <cell r="Q212">
            <v>4</v>
          </cell>
          <cell r="AH212" t="str">
            <v>3.1</v>
          </cell>
          <cell r="AI212">
            <v>3</v>
          </cell>
          <cell r="AJ212" t="str">
            <v>3.2</v>
          </cell>
          <cell r="AK212">
            <v>2</v>
          </cell>
          <cell r="AZ212" t="str">
            <v>6.1</v>
          </cell>
          <cell r="BA212">
            <v>5</v>
          </cell>
        </row>
        <row r="213">
          <cell r="A213">
            <v>6</v>
          </cell>
          <cell r="B213">
            <v>2</v>
          </cell>
          <cell r="C213">
            <v>40</v>
          </cell>
          <cell r="D213">
            <v>84255</v>
          </cell>
          <cell r="E213" t="str">
            <v>ANDRADE MUÑOZ JESUS MARTIN</v>
          </cell>
          <cell r="F213" t="str">
            <v>MAESTRÍA</v>
          </cell>
          <cell r="G213" t="str">
            <v>NUMERARIO</v>
          </cell>
          <cell r="H213" t="str">
            <v>PARCIAL 40</v>
          </cell>
          <cell r="I213" t="str">
            <v>102</v>
          </cell>
          <cell r="J213">
            <v>200</v>
          </cell>
          <cell r="K213" t="str">
            <v>C</v>
          </cell>
          <cell r="L213" t="str">
            <v>1.1</v>
          </cell>
          <cell r="M213">
            <v>12</v>
          </cell>
          <cell r="P213" t="str">
            <v>1.3</v>
          </cell>
          <cell r="Q213">
            <v>6</v>
          </cell>
          <cell r="AR213" t="str">
            <v>4.2</v>
          </cell>
          <cell r="AS213">
            <v>10</v>
          </cell>
          <cell r="AZ213" t="str">
            <v>6.1</v>
          </cell>
          <cell r="BA213">
            <v>12</v>
          </cell>
        </row>
        <row r="214">
          <cell r="A214">
            <v>1</v>
          </cell>
          <cell r="B214">
            <v>5</v>
          </cell>
          <cell r="C214">
            <v>40</v>
          </cell>
          <cell r="D214">
            <v>84259</v>
          </cell>
          <cell r="E214" t="str">
            <v>ACOSTA DIAZ ADRIANA</v>
          </cell>
          <cell r="F214" t="str">
            <v>ESPECIALIDA</v>
          </cell>
          <cell r="G214" t="str">
            <v>INTERINO</v>
          </cell>
          <cell r="H214" t="str">
            <v>PARCIAL 21</v>
          </cell>
          <cell r="I214" t="str">
            <v>102</v>
          </cell>
          <cell r="J214">
            <v>200</v>
          </cell>
          <cell r="K214" t="str">
            <v>B</v>
          </cell>
          <cell r="AH214" t="str">
            <v>3.1</v>
          </cell>
          <cell r="AI214">
            <v>6</v>
          </cell>
          <cell r="AJ214" t="str">
            <v>3.2</v>
          </cell>
          <cell r="AK214">
            <v>2</v>
          </cell>
          <cell r="AZ214" t="str">
            <v>6.1</v>
          </cell>
          <cell r="BA214">
            <v>32</v>
          </cell>
        </row>
        <row r="215">
          <cell r="A215">
            <v>3</v>
          </cell>
          <cell r="B215">
            <v>6</v>
          </cell>
          <cell r="C215">
            <v>40</v>
          </cell>
          <cell r="D215">
            <v>84267</v>
          </cell>
          <cell r="E215" t="str">
            <v>ENRIQUEZ ARANDA ROGELIO</v>
          </cell>
          <cell r="F215" t="str">
            <v>MAESTRÍA</v>
          </cell>
          <cell r="G215" t="str">
            <v>NUMERARIO</v>
          </cell>
          <cell r="H215" t="str">
            <v>PARCIAL 40</v>
          </cell>
          <cell r="I215" t="str">
            <v>102</v>
          </cell>
          <cell r="J215">
            <v>200</v>
          </cell>
          <cell r="K215" t="str">
            <v>C</v>
          </cell>
          <cell r="N215" t="str">
            <v>1.2</v>
          </cell>
          <cell r="O215">
            <v>2</v>
          </cell>
          <cell r="P215" t="str">
            <v>1.3</v>
          </cell>
          <cell r="Q215">
            <v>1</v>
          </cell>
          <cell r="AP215" t="str">
            <v>4.1</v>
          </cell>
          <cell r="AQ215">
            <v>20</v>
          </cell>
          <cell r="AZ215" t="str">
            <v>6.1</v>
          </cell>
          <cell r="BA215">
            <v>17</v>
          </cell>
        </row>
        <row r="216">
          <cell r="A216">
            <v>3</v>
          </cell>
          <cell r="B216">
            <v>5</v>
          </cell>
          <cell r="C216">
            <v>40</v>
          </cell>
          <cell r="D216">
            <v>84273</v>
          </cell>
          <cell r="E216" t="str">
            <v>RODRIGUEZ CHAVEZ MARTHA ELSA</v>
          </cell>
          <cell r="F216" t="str">
            <v>MAESTRÍA</v>
          </cell>
          <cell r="G216" t="str">
            <v>NUMERARIO</v>
          </cell>
          <cell r="H216" t="str">
            <v>PARCIAL 40</v>
          </cell>
          <cell r="I216" t="str">
            <v>102</v>
          </cell>
          <cell r="J216">
            <v>200</v>
          </cell>
          <cell r="K216" t="str">
            <v>B</v>
          </cell>
          <cell r="L216" t="str">
            <v>1.1</v>
          </cell>
          <cell r="M216">
            <v>11</v>
          </cell>
          <cell r="P216" t="str">
            <v>1.3</v>
          </cell>
          <cell r="Q216">
            <v>11</v>
          </cell>
          <cell r="X216" t="str">
            <v>2.2</v>
          </cell>
          <cell r="Y216">
            <v>5</v>
          </cell>
          <cell r="AF216" t="str">
            <v>2.6</v>
          </cell>
          <cell r="AG216">
            <v>1</v>
          </cell>
          <cell r="AH216" t="str">
            <v>3.1</v>
          </cell>
          <cell r="AI216">
            <v>2</v>
          </cell>
          <cell r="AZ216" t="str">
            <v>6.1</v>
          </cell>
          <cell r="BA216">
            <v>10</v>
          </cell>
        </row>
        <row r="217">
          <cell r="A217">
            <v>3</v>
          </cell>
          <cell r="B217">
            <v>3</v>
          </cell>
          <cell r="C217">
            <v>40</v>
          </cell>
          <cell r="D217">
            <v>84292</v>
          </cell>
          <cell r="E217" t="str">
            <v>ALVAREZ JURADO MARIA DE LOURDES</v>
          </cell>
          <cell r="F217" t="str">
            <v>LICENCIATUR</v>
          </cell>
          <cell r="G217" t="str">
            <v>NUMERARIO</v>
          </cell>
          <cell r="H217" t="str">
            <v>PARCIAL 40</v>
          </cell>
          <cell r="I217" t="str">
            <v>102</v>
          </cell>
          <cell r="J217">
            <v>200</v>
          </cell>
          <cell r="K217" t="str">
            <v>C</v>
          </cell>
          <cell r="N217" t="str">
            <v>1.2</v>
          </cell>
          <cell r="O217">
            <v>5</v>
          </cell>
          <cell r="P217" t="str">
            <v>1.3</v>
          </cell>
          <cell r="Q217">
            <v>2.5</v>
          </cell>
          <cell r="R217" t="str">
            <v>1.4</v>
          </cell>
          <cell r="S217">
            <v>7.5</v>
          </cell>
          <cell r="Z217" t="str">
            <v>2.3</v>
          </cell>
          <cell r="AA217">
            <v>1</v>
          </cell>
          <cell r="AH217" t="str">
            <v>3.1</v>
          </cell>
          <cell r="AI217">
            <v>2</v>
          </cell>
          <cell r="AJ217" t="str">
            <v>3.2</v>
          </cell>
          <cell r="AK217">
            <v>5</v>
          </cell>
          <cell r="AL217" t="str">
            <v>3.3</v>
          </cell>
          <cell r="AM217">
            <v>2</v>
          </cell>
          <cell r="AZ217" t="str">
            <v>6.1</v>
          </cell>
          <cell r="BA217">
            <v>15</v>
          </cell>
        </row>
        <row r="218">
          <cell r="A218">
            <v>3</v>
          </cell>
          <cell r="B218">
            <v>1</v>
          </cell>
          <cell r="C218">
            <v>40</v>
          </cell>
          <cell r="D218">
            <v>84319</v>
          </cell>
          <cell r="E218" t="str">
            <v>MEDINA AVILA JORGE</v>
          </cell>
          <cell r="F218" t="str">
            <v>MAESTRÍA</v>
          </cell>
          <cell r="G218" t="str">
            <v>INT. DE NUM</v>
          </cell>
          <cell r="H218" t="str">
            <v>PARCIAL 25</v>
          </cell>
          <cell r="I218" t="str">
            <v>102</v>
          </cell>
          <cell r="J218">
            <v>200</v>
          </cell>
          <cell r="K218" t="str">
            <v>B</v>
          </cell>
          <cell r="N218" t="str">
            <v>1.2</v>
          </cell>
          <cell r="O218">
            <v>15.5</v>
          </cell>
          <cell r="P218" t="str">
            <v>1.3</v>
          </cell>
          <cell r="Q218">
            <v>7</v>
          </cell>
          <cell r="X218" t="str">
            <v>2.2</v>
          </cell>
          <cell r="Y218">
            <v>4.5</v>
          </cell>
          <cell r="AH218" t="str">
            <v>3.1</v>
          </cell>
          <cell r="AI218">
            <v>3</v>
          </cell>
          <cell r="AR218" t="str">
            <v>4.2</v>
          </cell>
          <cell r="AS218">
            <v>10</v>
          </cell>
        </row>
        <row r="219">
          <cell r="A219">
            <v>1</v>
          </cell>
          <cell r="B219">
            <v>1</v>
          </cell>
          <cell r="C219">
            <v>30</v>
          </cell>
          <cell r="D219">
            <v>84325</v>
          </cell>
          <cell r="E219" t="str">
            <v>NEGRETE CHAVEZ MIGUEL ANGEL</v>
          </cell>
          <cell r="F219" t="str">
            <v>MAESTRÍA</v>
          </cell>
          <cell r="G219" t="str">
            <v>NUMERARIO</v>
          </cell>
          <cell r="H219" t="str">
            <v>PARCIAL 30</v>
          </cell>
          <cell r="I219" t="str">
            <v>102</v>
          </cell>
          <cell r="J219">
            <v>200</v>
          </cell>
          <cell r="K219" t="str">
            <v>B</v>
          </cell>
          <cell r="N219" t="str">
            <v>1.2</v>
          </cell>
          <cell r="O219">
            <v>10</v>
          </cell>
          <cell r="P219" t="str">
            <v>1.3</v>
          </cell>
          <cell r="Q219">
            <v>5</v>
          </cell>
          <cell r="AB219" t="str">
            <v>2.4</v>
          </cell>
          <cell r="AC219">
            <v>7</v>
          </cell>
          <cell r="AJ219" t="str">
            <v>3.2</v>
          </cell>
          <cell r="AK219">
            <v>8</v>
          </cell>
        </row>
        <row r="220">
          <cell r="A220">
            <v>7</v>
          </cell>
          <cell r="B220">
            <v>1</v>
          </cell>
          <cell r="C220">
            <v>30</v>
          </cell>
          <cell r="D220">
            <v>84331</v>
          </cell>
          <cell r="E220" t="str">
            <v>GARZA CANTU ADALBERTO</v>
          </cell>
          <cell r="F220" t="str">
            <v>LICENCIATUR</v>
          </cell>
          <cell r="G220" t="str">
            <v>NUMERARIO</v>
          </cell>
          <cell r="H220" t="str">
            <v>PARCIAL 30</v>
          </cell>
          <cell r="I220" t="str">
            <v>102</v>
          </cell>
          <cell r="J220">
            <v>200</v>
          </cell>
          <cell r="K220" t="str">
            <v>A</v>
          </cell>
          <cell r="L220" t="str">
            <v>1.1</v>
          </cell>
          <cell r="M220">
            <v>15</v>
          </cell>
          <cell r="P220" t="str">
            <v>1.3</v>
          </cell>
          <cell r="Q220">
            <v>10</v>
          </cell>
          <cell r="Z220" t="str">
            <v>2.3</v>
          </cell>
          <cell r="AA220">
            <v>5</v>
          </cell>
        </row>
        <row r="221">
          <cell r="A221">
            <v>4</v>
          </cell>
          <cell r="B221">
            <v>6</v>
          </cell>
          <cell r="C221">
            <v>40</v>
          </cell>
          <cell r="D221">
            <v>84337</v>
          </cell>
          <cell r="E221" t="str">
            <v>OROZCO LOPEZ BERTHA</v>
          </cell>
          <cell r="F221" t="str">
            <v>TÉCNICO</v>
          </cell>
          <cell r="G221" t="str">
            <v>NUMERARIO</v>
          </cell>
          <cell r="H221" t="str">
            <v>EXCLUSIVA</v>
          </cell>
          <cell r="I221" t="str">
            <v>102</v>
          </cell>
          <cell r="J221">
            <v>205</v>
          </cell>
          <cell r="K221" t="str">
            <v>C</v>
          </cell>
          <cell r="P221" t="str">
            <v>1.3</v>
          </cell>
          <cell r="Q221">
            <v>35</v>
          </cell>
          <cell r="AX221" t="str">
            <v>5.3</v>
          </cell>
          <cell r="AY221">
            <v>5</v>
          </cell>
        </row>
        <row r="222">
          <cell r="A222">
            <v>4</v>
          </cell>
          <cell r="B222">
            <v>2</v>
          </cell>
          <cell r="C222">
            <v>40</v>
          </cell>
          <cell r="D222">
            <v>84341</v>
          </cell>
          <cell r="E222" t="str">
            <v>CASTILLO HERNANDEZ LUIS</v>
          </cell>
          <cell r="F222" t="str">
            <v>DOCTORADO</v>
          </cell>
          <cell r="G222" t="str">
            <v>NUMERARIO</v>
          </cell>
          <cell r="H222" t="str">
            <v>EXCLUSIVA</v>
          </cell>
          <cell r="I222" t="str">
            <v>102</v>
          </cell>
          <cell r="J222">
            <v>200</v>
          </cell>
          <cell r="K222" t="str">
            <v>C</v>
          </cell>
          <cell r="N222" t="str">
            <v>1.2</v>
          </cell>
          <cell r="O222">
            <v>5</v>
          </cell>
          <cell r="P222" t="str">
            <v>1.3</v>
          </cell>
          <cell r="Q222">
            <v>2.5</v>
          </cell>
          <cell r="R222" t="str">
            <v>1.4</v>
          </cell>
          <cell r="S222">
            <v>2.5</v>
          </cell>
          <cell r="Z222" t="str">
            <v>2.3</v>
          </cell>
          <cell r="AA222">
            <v>2.5</v>
          </cell>
          <cell r="AH222" t="str">
            <v>3.1</v>
          </cell>
          <cell r="AI222">
            <v>2.5</v>
          </cell>
          <cell r="AR222" t="str">
            <v>4.2</v>
          </cell>
          <cell r="AS222">
            <v>25</v>
          </cell>
        </row>
        <row r="223">
          <cell r="A223">
            <v>2</v>
          </cell>
          <cell r="B223">
            <v>7</v>
          </cell>
          <cell r="C223">
            <v>40</v>
          </cell>
          <cell r="D223">
            <v>84344</v>
          </cell>
          <cell r="E223" t="str">
            <v>AGUILAR GONZALEZ JUAN ANTONIO</v>
          </cell>
          <cell r="F223" t="str">
            <v>TÉCNICO</v>
          </cell>
          <cell r="G223" t="str">
            <v>NUMERARIO</v>
          </cell>
          <cell r="H223" t="str">
            <v>EXCLUSIVA</v>
          </cell>
          <cell r="I223" t="str">
            <v>102</v>
          </cell>
          <cell r="J223">
            <v>205</v>
          </cell>
          <cell r="K223" t="str">
            <v>C</v>
          </cell>
          <cell r="AT223" t="str">
            <v>5.1</v>
          </cell>
          <cell r="AU223">
            <v>3</v>
          </cell>
          <cell r="BB223" t="str">
            <v>6.2</v>
          </cell>
          <cell r="BC223">
            <v>37</v>
          </cell>
        </row>
        <row r="224">
          <cell r="A224">
            <v>3</v>
          </cell>
          <cell r="B224">
            <v>1</v>
          </cell>
          <cell r="C224">
            <v>21</v>
          </cell>
          <cell r="D224">
            <v>84389</v>
          </cell>
          <cell r="E224" t="str">
            <v>GONZALEZ ROMO J. JESUS</v>
          </cell>
          <cell r="F224" t="str">
            <v>ESPECIALIDA</v>
          </cell>
          <cell r="G224" t="str">
            <v>NUMERARIO</v>
          </cell>
          <cell r="H224" t="str">
            <v>PARCIAL 21</v>
          </cell>
          <cell r="I224" t="str">
            <v>102</v>
          </cell>
          <cell r="J224">
            <v>200</v>
          </cell>
          <cell r="K224" t="str">
            <v>B</v>
          </cell>
          <cell r="N224" t="str">
            <v>1.2</v>
          </cell>
          <cell r="O224">
            <v>10</v>
          </cell>
          <cell r="P224" t="str">
            <v>1.3</v>
          </cell>
          <cell r="Q224">
            <v>5</v>
          </cell>
          <cell r="X224" t="str">
            <v>2.2</v>
          </cell>
          <cell r="Y224">
            <v>3</v>
          </cell>
          <cell r="AH224" t="str">
            <v>3.1</v>
          </cell>
          <cell r="AI224">
            <v>3</v>
          </cell>
        </row>
        <row r="225">
          <cell r="A225">
            <v>4</v>
          </cell>
          <cell r="B225">
            <v>10</v>
          </cell>
          <cell r="C225">
            <v>40</v>
          </cell>
          <cell r="D225">
            <v>85009</v>
          </cell>
          <cell r="I225" t="str">
            <v>102</v>
          </cell>
          <cell r="N225" t="str">
            <v>1.2</v>
          </cell>
          <cell r="O225">
            <v>11</v>
          </cell>
          <cell r="P225" t="str">
            <v>1.3</v>
          </cell>
          <cell r="Q225">
            <v>7</v>
          </cell>
          <cell r="R225" t="str">
            <v>1.4</v>
          </cell>
          <cell r="S225">
            <v>5</v>
          </cell>
          <cell r="V225" t="str">
            <v>2.1</v>
          </cell>
          <cell r="W225">
            <v>3</v>
          </cell>
          <cell r="X225" t="str">
            <v>2.2</v>
          </cell>
          <cell r="Y225">
            <v>3</v>
          </cell>
          <cell r="Z225" t="str">
            <v>2.3</v>
          </cell>
          <cell r="AA225">
            <v>3</v>
          </cell>
          <cell r="AB225" t="str">
            <v>2.4</v>
          </cell>
          <cell r="AC225">
            <v>4</v>
          </cell>
          <cell r="AL225" t="str">
            <v>3.3</v>
          </cell>
          <cell r="AM225">
            <v>4</v>
          </cell>
        </row>
        <row r="226">
          <cell r="A226">
            <v>4</v>
          </cell>
          <cell r="B226">
            <v>5</v>
          </cell>
          <cell r="C226">
            <v>40</v>
          </cell>
          <cell r="D226">
            <v>85023</v>
          </cell>
          <cell r="E226" t="str">
            <v>OVALLE PALACIOS J. JESUS</v>
          </cell>
          <cell r="F226" t="str">
            <v>MAESTRÍA</v>
          </cell>
          <cell r="G226" t="str">
            <v>NUMERARIO</v>
          </cell>
          <cell r="H226" t="str">
            <v>PARCIAL 40</v>
          </cell>
          <cell r="I226" t="str">
            <v>102</v>
          </cell>
          <cell r="J226">
            <v>200</v>
          </cell>
          <cell r="K226" t="str">
            <v>C</v>
          </cell>
          <cell r="N226" t="str">
            <v>1.2</v>
          </cell>
          <cell r="O226">
            <v>15</v>
          </cell>
          <cell r="P226" t="str">
            <v>1.3</v>
          </cell>
          <cell r="Q226">
            <v>7.5</v>
          </cell>
          <cell r="R226" t="str">
            <v>1.4</v>
          </cell>
          <cell r="S226">
            <v>2.5</v>
          </cell>
          <cell r="Z226" t="str">
            <v>2.3</v>
          </cell>
          <cell r="AA226">
            <v>7.5</v>
          </cell>
          <cell r="AH226" t="str">
            <v>3.1</v>
          </cell>
          <cell r="AI226">
            <v>5</v>
          </cell>
          <cell r="BB226" t="str">
            <v>6.2</v>
          </cell>
          <cell r="BC226">
            <v>2.5</v>
          </cell>
        </row>
        <row r="227">
          <cell r="A227">
            <v>4</v>
          </cell>
          <cell r="B227">
            <v>5</v>
          </cell>
          <cell r="C227">
            <v>40</v>
          </cell>
          <cell r="D227">
            <v>85024</v>
          </cell>
          <cell r="E227" t="str">
            <v>PIÑA VILLALPANDO LUIS ELIAS</v>
          </cell>
          <cell r="F227" t="str">
            <v>MAESTRÍA</v>
          </cell>
          <cell r="G227" t="str">
            <v>NUMERARIO</v>
          </cell>
          <cell r="H227" t="str">
            <v>PARCIAL 40</v>
          </cell>
          <cell r="I227" t="str">
            <v>102</v>
          </cell>
          <cell r="J227">
            <v>200</v>
          </cell>
          <cell r="K227" t="str">
            <v>B</v>
          </cell>
          <cell r="N227" t="str">
            <v>1.2</v>
          </cell>
          <cell r="O227">
            <v>14</v>
          </cell>
          <cell r="P227" t="str">
            <v>1.3</v>
          </cell>
          <cell r="Q227">
            <v>7</v>
          </cell>
          <cell r="R227" t="str">
            <v>1.4</v>
          </cell>
          <cell r="S227">
            <v>5</v>
          </cell>
          <cell r="Z227" t="str">
            <v>2.3</v>
          </cell>
          <cell r="AA227">
            <v>7</v>
          </cell>
          <cell r="AH227" t="str">
            <v>3.1</v>
          </cell>
          <cell r="AI227">
            <v>5</v>
          </cell>
          <cell r="BB227" t="str">
            <v>6.2</v>
          </cell>
          <cell r="BC227">
            <v>2</v>
          </cell>
        </row>
        <row r="228">
          <cell r="A228">
            <v>5</v>
          </cell>
          <cell r="B228">
            <v>4</v>
          </cell>
          <cell r="C228">
            <v>40</v>
          </cell>
          <cell r="D228">
            <v>85036</v>
          </cell>
          <cell r="E228" t="str">
            <v>RODRIGUEZ ESPARZA RICARDO OCTAVIO</v>
          </cell>
          <cell r="F228" t="str">
            <v>MAESTRÍA</v>
          </cell>
          <cell r="G228" t="str">
            <v>NUMERARIO</v>
          </cell>
          <cell r="H228" t="str">
            <v>EXCLUSIVA</v>
          </cell>
          <cell r="I228" t="str">
            <v>102</v>
          </cell>
          <cell r="J228">
            <v>200</v>
          </cell>
          <cell r="K228" t="str">
            <v>B</v>
          </cell>
          <cell r="N228" t="str">
            <v>1.2</v>
          </cell>
          <cell r="O228">
            <v>10</v>
          </cell>
          <cell r="P228" t="str">
            <v>1.3</v>
          </cell>
          <cell r="Q228">
            <v>5</v>
          </cell>
          <cell r="R228" t="str">
            <v>1.4</v>
          </cell>
          <cell r="S228">
            <v>10</v>
          </cell>
          <cell r="Z228" t="str">
            <v>2.3</v>
          </cell>
          <cell r="AA228">
            <v>5</v>
          </cell>
          <cell r="AH228" t="str">
            <v>3.1</v>
          </cell>
          <cell r="AI228">
            <v>5</v>
          </cell>
          <cell r="BB228" t="str">
            <v>6.2</v>
          </cell>
          <cell r="BC228">
            <v>5</v>
          </cell>
        </row>
        <row r="229">
          <cell r="A229">
            <v>6</v>
          </cell>
          <cell r="B229">
            <v>3</v>
          </cell>
          <cell r="C229">
            <v>40</v>
          </cell>
          <cell r="D229">
            <v>85046</v>
          </cell>
          <cell r="E229" t="str">
            <v>ORENDAY CARRILLO JOSE DE JESUS</v>
          </cell>
          <cell r="F229" t="str">
            <v>MAESTRÍA</v>
          </cell>
          <cell r="G229" t="str">
            <v>NUMERARIO</v>
          </cell>
          <cell r="H229" t="str">
            <v>PARCIAL 21</v>
          </cell>
          <cell r="I229" t="str">
            <v>102</v>
          </cell>
          <cell r="J229">
            <v>200</v>
          </cell>
          <cell r="K229" t="str">
            <v>C</v>
          </cell>
          <cell r="N229" t="str">
            <v>1.2</v>
          </cell>
          <cell r="O229">
            <v>8</v>
          </cell>
          <cell r="P229" t="str">
            <v>1.3</v>
          </cell>
          <cell r="Q229">
            <v>2</v>
          </cell>
          <cell r="AX229" t="str">
            <v>5.3</v>
          </cell>
          <cell r="AY229">
            <v>20</v>
          </cell>
          <cell r="AZ229" t="str">
            <v>6.1</v>
          </cell>
          <cell r="BA229">
            <v>10</v>
          </cell>
        </row>
        <row r="230">
          <cell r="A230">
            <v>3</v>
          </cell>
          <cell r="B230">
            <v>10</v>
          </cell>
          <cell r="C230">
            <v>31</v>
          </cell>
          <cell r="D230">
            <v>85127</v>
          </cell>
          <cell r="E230" t="str">
            <v>SAN JOSE Y GONZALEZ LUIS FELIPE FRANCISCO</v>
          </cell>
          <cell r="F230" t="str">
            <v>LICENCIATUR</v>
          </cell>
          <cell r="G230" t="str">
            <v>NUMERARIO</v>
          </cell>
          <cell r="H230" t="str">
            <v>PARCIAL 40</v>
          </cell>
          <cell r="I230" t="str">
            <v>102</v>
          </cell>
          <cell r="J230">
            <v>200</v>
          </cell>
          <cell r="K230" t="str">
            <v>B</v>
          </cell>
          <cell r="N230" t="str">
            <v>1.2</v>
          </cell>
          <cell r="O230">
            <v>12</v>
          </cell>
          <cell r="P230" t="str">
            <v>1.3</v>
          </cell>
          <cell r="Q230">
            <v>6</v>
          </cell>
          <cell r="R230" t="str">
            <v>1.4</v>
          </cell>
          <cell r="S230">
            <v>2.5</v>
          </cell>
          <cell r="Z230" t="str">
            <v>2.3</v>
          </cell>
          <cell r="AA230">
            <v>4.5</v>
          </cell>
          <cell r="AH230" t="str">
            <v>3.1</v>
          </cell>
          <cell r="AI230">
            <v>4</v>
          </cell>
          <cell r="BB230" t="str">
            <v>6.2</v>
          </cell>
          <cell r="BC230">
            <v>2</v>
          </cell>
        </row>
        <row r="231">
          <cell r="A231">
            <v>6</v>
          </cell>
          <cell r="B231">
            <v>7</v>
          </cell>
          <cell r="C231">
            <v>40</v>
          </cell>
          <cell r="D231">
            <v>85131</v>
          </cell>
          <cell r="E231" t="str">
            <v>OCADIZ HERNANDEZ JORGE ADOLFO</v>
          </cell>
          <cell r="F231" t="str">
            <v>LICENCIATUR</v>
          </cell>
          <cell r="G231" t="str">
            <v>NUMERARIO</v>
          </cell>
          <cell r="H231" t="str">
            <v>PARCIAL 40</v>
          </cell>
          <cell r="I231" t="str">
            <v>102</v>
          </cell>
          <cell r="J231">
            <v>200</v>
          </cell>
          <cell r="K231" t="str">
            <v>A</v>
          </cell>
          <cell r="N231" t="str">
            <v>1.2</v>
          </cell>
          <cell r="O231">
            <v>8</v>
          </cell>
          <cell r="P231" t="str">
            <v>1.3</v>
          </cell>
          <cell r="Q231">
            <v>6</v>
          </cell>
          <cell r="AZ231" t="str">
            <v>6.1</v>
          </cell>
          <cell r="BA231">
            <v>26</v>
          </cell>
        </row>
        <row r="232">
          <cell r="A232">
            <v>3</v>
          </cell>
          <cell r="B232">
            <v>3</v>
          </cell>
          <cell r="C232">
            <v>21</v>
          </cell>
          <cell r="D232">
            <v>85205</v>
          </cell>
          <cell r="E232" t="str">
            <v>BAN SHEPHERD RUTH ANITA</v>
          </cell>
          <cell r="F232" t="str">
            <v>MAESTRÍA</v>
          </cell>
          <cell r="G232" t="str">
            <v>NUMERARIO</v>
          </cell>
          <cell r="H232" t="str">
            <v>PARCIAL 40</v>
          </cell>
          <cell r="I232" t="str">
            <v>102</v>
          </cell>
          <cell r="J232">
            <v>200</v>
          </cell>
          <cell r="K232" t="str">
            <v>B</v>
          </cell>
          <cell r="N232" t="str">
            <v>1.2</v>
          </cell>
          <cell r="O232">
            <v>4</v>
          </cell>
          <cell r="P232" t="str">
            <v>1.3</v>
          </cell>
          <cell r="Q232">
            <v>2</v>
          </cell>
          <cell r="Z232" t="str">
            <v>2.3</v>
          </cell>
          <cell r="AA232">
            <v>1</v>
          </cell>
          <cell r="AH232" t="str">
            <v>3.1</v>
          </cell>
          <cell r="AI232">
            <v>4</v>
          </cell>
          <cell r="AR232" t="str">
            <v>4.2</v>
          </cell>
          <cell r="AS232">
            <v>10</v>
          </cell>
        </row>
        <row r="233">
          <cell r="A233">
            <v>3</v>
          </cell>
          <cell r="B233">
            <v>5</v>
          </cell>
          <cell r="C233">
            <v>40</v>
          </cell>
          <cell r="D233">
            <v>85216</v>
          </cell>
          <cell r="E233" t="str">
            <v>CORTES ZUÑIGA JOSE NARCISO</v>
          </cell>
          <cell r="F233" t="str">
            <v>LICENCIATUR</v>
          </cell>
          <cell r="G233" t="str">
            <v>NUMERARIO</v>
          </cell>
          <cell r="H233" t="str">
            <v>PARCIAL 40</v>
          </cell>
          <cell r="I233" t="str">
            <v>102</v>
          </cell>
          <cell r="J233">
            <v>200</v>
          </cell>
          <cell r="K233" t="str">
            <v>C</v>
          </cell>
          <cell r="L233" t="str">
            <v>1.1</v>
          </cell>
          <cell r="M233">
            <v>4</v>
          </cell>
          <cell r="N233" t="str">
            <v>1.2</v>
          </cell>
          <cell r="O233">
            <v>10</v>
          </cell>
          <cell r="P233" t="str">
            <v>1.3</v>
          </cell>
          <cell r="Q233">
            <v>9</v>
          </cell>
          <cell r="Z233" t="str">
            <v>2.3</v>
          </cell>
          <cell r="AA233">
            <v>6</v>
          </cell>
          <cell r="AH233" t="str">
            <v>3.1</v>
          </cell>
          <cell r="AI233">
            <v>2</v>
          </cell>
          <cell r="AN233" t="str">
            <v>3.4</v>
          </cell>
          <cell r="AO233">
            <v>2</v>
          </cell>
          <cell r="AX233" t="str">
            <v>5.3</v>
          </cell>
          <cell r="AY233">
            <v>3</v>
          </cell>
          <cell r="BB233" t="str">
            <v>6.2</v>
          </cell>
          <cell r="BC233">
            <v>4</v>
          </cell>
        </row>
        <row r="234">
          <cell r="A234">
            <v>2</v>
          </cell>
          <cell r="B234">
            <v>5</v>
          </cell>
          <cell r="C234">
            <v>35.5</v>
          </cell>
          <cell r="D234">
            <v>85217</v>
          </cell>
          <cell r="E234" t="str">
            <v>FLORES ANCIRA ERNESTO</v>
          </cell>
          <cell r="F234" t="str">
            <v>DOCTORADO</v>
          </cell>
          <cell r="G234" t="str">
            <v>NUMERARIO</v>
          </cell>
          <cell r="H234" t="str">
            <v>PARCIAL 40</v>
          </cell>
          <cell r="I234" t="str">
            <v>102</v>
          </cell>
          <cell r="J234">
            <v>200</v>
          </cell>
          <cell r="K234" t="str">
            <v>B</v>
          </cell>
          <cell r="N234" t="str">
            <v>1.2</v>
          </cell>
          <cell r="O234">
            <v>12</v>
          </cell>
          <cell r="P234" t="str">
            <v>1.3</v>
          </cell>
          <cell r="Q234">
            <v>6</v>
          </cell>
          <cell r="V234" t="str">
            <v>2.1</v>
          </cell>
          <cell r="W234">
            <v>5</v>
          </cell>
          <cell r="AJ234" t="str">
            <v>3.2</v>
          </cell>
          <cell r="AK234">
            <v>6</v>
          </cell>
          <cell r="BB234" t="str">
            <v>6.2</v>
          </cell>
          <cell r="BC234">
            <v>6.5</v>
          </cell>
        </row>
        <row r="235">
          <cell r="A235">
            <v>3</v>
          </cell>
          <cell r="B235">
            <v>4</v>
          </cell>
          <cell r="C235">
            <v>40</v>
          </cell>
          <cell r="D235">
            <v>85218</v>
          </cell>
          <cell r="E235" t="str">
            <v>REYES CASTRO MARIA AIDA</v>
          </cell>
          <cell r="F235" t="str">
            <v>MAESTRÍA</v>
          </cell>
          <cell r="G235" t="str">
            <v>NUMERARIO</v>
          </cell>
          <cell r="H235" t="str">
            <v>EXCLUSIVA</v>
          </cell>
          <cell r="I235" t="str">
            <v>102</v>
          </cell>
          <cell r="J235">
            <v>200</v>
          </cell>
          <cell r="K235" t="str">
            <v>C</v>
          </cell>
          <cell r="N235" t="str">
            <v>1.2</v>
          </cell>
          <cell r="O235">
            <v>4</v>
          </cell>
          <cell r="P235" t="str">
            <v>1.3</v>
          </cell>
          <cell r="Q235">
            <v>2</v>
          </cell>
          <cell r="R235" t="str">
            <v>1.4</v>
          </cell>
          <cell r="S235">
            <v>5</v>
          </cell>
          <cell r="V235" t="str">
            <v>2.1</v>
          </cell>
          <cell r="W235">
            <v>3</v>
          </cell>
          <cell r="AH235" t="str">
            <v>3.1</v>
          </cell>
          <cell r="AI235">
            <v>6</v>
          </cell>
          <cell r="AZ235" t="str">
            <v>6.1</v>
          </cell>
          <cell r="BA235">
            <v>20</v>
          </cell>
        </row>
        <row r="236">
          <cell r="A236">
            <v>3</v>
          </cell>
          <cell r="B236">
            <v>7</v>
          </cell>
          <cell r="C236">
            <v>30</v>
          </cell>
          <cell r="D236">
            <v>85219</v>
          </cell>
          <cell r="E236" t="str">
            <v>ORTIZ RODRIGUEZ MA. TERESA</v>
          </cell>
          <cell r="F236" t="str">
            <v>LICENCIATUR</v>
          </cell>
          <cell r="G236" t="str">
            <v>NUMERARIO</v>
          </cell>
          <cell r="H236" t="str">
            <v>PARCIAL 30</v>
          </cell>
          <cell r="I236" t="str">
            <v>102</v>
          </cell>
          <cell r="J236">
            <v>200</v>
          </cell>
          <cell r="K236" t="str">
            <v>B</v>
          </cell>
          <cell r="L236" t="str">
            <v>1.1</v>
          </cell>
          <cell r="M236">
            <v>18</v>
          </cell>
          <cell r="P236" t="str">
            <v>1.3</v>
          </cell>
          <cell r="Q236">
            <v>9</v>
          </cell>
          <cell r="AH236" t="str">
            <v>3.1</v>
          </cell>
          <cell r="AI236">
            <v>3</v>
          </cell>
        </row>
        <row r="237">
          <cell r="A237">
            <v>5</v>
          </cell>
          <cell r="B237">
            <v>1</v>
          </cell>
          <cell r="C237">
            <v>40</v>
          </cell>
          <cell r="D237">
            <v>85222</v>
          </cell>
          <cell r="E237" t="str">
            <v>GONZALEZ ADAME MARTHA</v>
          </cell>
          <cell r="F237" t="str">
            <v>DOCTORADO</v>
          </cell>
          <cell r="G237" t="str">
            <v>NUMERARIO</v>
          </cell>
          <cell r="H237" t="str">
            <v>EXCLUSIVA</v>
          </cell>
          <cell r="I237" t="str">
            <v>102</v>
          </cell>
          <cell r="J237">
            <v>200</v>
          </cell>
          <cell r="K237" t="str">
            <v>C</v>
          </cell>
          <cell r="N237" t="str">
            <v>1.2</v>
          </cell>
          <cell r="O237">
            <v>5</v>
          </cell>
          <cell r="P237" t="str">
            <v>1.3</v>
          </cell>
          <cell r="Q237">
            <v>2.5</v>
          </cell>
          <cell r="V237" t="str">
            <v>2.1</v>
          </cell>
          <cell r="W237">
            <v>2.5</v>
          </cell>
          <cell r="AH237" t="str">
            <v>3.1</v>
          </cell>
          <cell r="AI237">
            <v>5</v>
          </cell>
          <cell r="AJ237" t="str">
            <v>3.2</v>
          </cell>
          <cell r="AK237">
            <v>10</v>
          </cell>
          <cell r="AR237" t="str">
            <v>4.2</v>
          </cell>
          <cell r="AS237">
            <v>15</v>
          </cell>
        </row>
        <row r="238">
          <cell r="A238">
            <v>4</v>
          </cell>
          <cell r="B238">
            <v>8</v>
          </cell>
          <cell r="C238">
            <v>40</v>
          </cell>
          <cell r="D238">
            <v>85225</v>
          </cell>
          <cell r="E238" t="str">
            <v>GONZALEZ LOPEZ MA. ELENA</v>
          </cell>
          <cell r="F238" t="str">
            <v>ESPECIALIDA</v>
          </cell>
          <cell r="G238" t="str">
            <v>NUMERARIO</v>
          </cell>
          <cell r="H238" t="str">
            <v>EXCLUSIVA</v>
          </cell>
          <cell r="I238" t="str">
            <v>102</v>
          </cell>
          <cell r="J238">
            <v>200</v>
          </cell>
          <cell r="K238" t="str">
            <v>C</v>
          </cell>
          <cell r="N238" t="str">
            <v>1.2</v>
          </cell>
          <cell r="O238">
            <v>11</v>
          </cell>
          <cell r="P238" t="str">
            <v>1.3</v>
          </cell>
          <cell r="Q238">
            <v>5</v>
          </cell>
          <cell r="R238" t="str">
            <v>1.4</v>
          </cell>
          <cell r="S238">
            <v>3</v>
          </cell>
          <cell r="X238" t="str">
            <v>2.2</v>
          </cell>
          <cell r="Y238">
            <v>3</v>
          </cell>
          <cell r="Z238" t="str">
            <v>2.3</v>
          </cell>
          <cell r="AA238">
            <v>2</v>
          </cell>
          <cell r="AH238" t="str">
            <v>3.1</v>
          </cell>
          <cell r="AI238">
            <v>2</v>
          </cell>
          <cell r="AL238" t="str">
            <v>3.3</v>
          </cell>
          <cell r="AM238">
            <v>4</v>
          </cell>
          <cell r="AZ238" t="str">
            <v>6.1</v>
          </cell>
          <cell r="BA238">
            <v>10</v>
          </cell>
        </row>
        <row r="239">
          <cell r="A239">
            <v>7</v>
          </cell>
          <cell r="B239">
            <v>17</v>
          </cell>
          <cell r="C239">
            <v>40</v>
          </cell>
          <cell r="D239">
            <v>85250</v>
          </cell>
          <cell r="E239" t="str">
            <v>CASTELLANOS PERERA CARLOS JESUS</v>
          </cell>
          <cell r="F239" t="str">
            <v>LICENCIATUR</v>
          </cell>
          <cell r="G239" t="str">
            <v>INTERINO</v>
          </cell>
          <cell r="H239" t="str">
            <v>PARCIAL 40</v>
          </cell>
          <cell r="I239" t="str">
            <v>102</v>
          </cell>
          <cell r="J239">
            <v>200</v>
          </cell>
          <cell r="K239" t="str">
            <v>B</v>
          </cell>
          <cell r="N239" t="str">
            <v>1.2</v>
          </cell>
          <cell r="O239">
            <v>8</v>
          </cell>
          <cell r="AZ239" t="str">
            <v>6.1</v>
          </cell>
          <cell r="BA239">
            <v>32</v>
          </cell>
        </row>
        <row r="240">
          <cell r="A240">
            <v>6</v>
          </cell>
          <cell r="B240">
            <v>4</v>
          </cell>
          <cell r="C240">
            <v>40</v>
          </cell>
          <cell r="D240">
            <v>85275</v>
          </cell>
          <cell r="E240" t="str">
            <v>NARVAEZ MONTOYA OSCAR LUIS</v>
          </cell>
          <cell r="F240" t="str">
            <v>MAESTRÍA</v>
          </cell>
          <cell r="G240" t="str">
            <v>NUMERARIO</v>
          </cell>
          <cell r="H240" t="str">
            <v>PARCIAL 40</v>
          </cell>
          <cell r="I240" t="str">
            <v>102</v>
          </cell>
          <cell r="J240">
            <v>200</v>
          </cell>
          <cell r="K240" t="str">
            <v>C</v>
          </cell>
          <cell r="N240" t="str">
            <v>1.2</v>
          </cell>
          <cell r="O240">
            <v>12</v>
          </cell>
          <cell r="P240" t="str">
            <v>1.3</v>
          </cell>
          <cell r="Q240">
            <v>6</v>
          </cell>
          <cell r="R240" t="str">
            <v>1.4</v>
          </cell>
          <cell r="S240">
            <v>2</v>
          </cell>
          <cell r="X240" t="str">
            <v>2.2</v>
          </cell>
          <cell r="Y240">
            <v>3</v>
          </cell>
          <cell r="AL240" t="str">
            <v>3.3</v>
          </cell>
          <cell r="AM240">
            <v>4</v>
          </cell>
          <cell r="AR240" t="str">
            <v>4.2</v>
          </cell>
          <cell r="AS240">
            <v>10</v>
          </cell>
          <cell r="BB240" t="str">
            <v>6.2</v>
          </cell>
          <cell r="BC240">
            <v>3</v>
          </cell>
        </row>
        <row r="241">
          <cell r="A241">
            <v>6</v>
          </cell>
          <cell r="B241">
            <v>2</v>
          </cell>
          <cell r="C241">
            <v>40</v>
          </cell>
          <cell r="D241">
            <v>85297</v>
          </cell>
          <cell r="E241" t="str">
            <v>GONZALEZ BARRERA HECTOR</v>
          </cell>
          <cell r="F241" t="str">
            <v>LICENCIATUR</v>
          </cell>
          <cell r="G241" t="str">
            <v>NUMERARIO</v>
          </cell>
          <cell r="H241" t="str">
            <v>EXCLUSIVA</v>
          </cell>
          <cell r="I241" t="str">
            <v>102</v>
          </cell>
          <cell r="J241">
            <v>200</v>
          </cell>
          <cell r="K241" t="str">
            <v>A</v>
          </cell>
          <cell r="N241" t="str">
            <v>1.2</v>
          </cell>
          <cell r="O241">
            <v>15</v>
          </cell>
          <cell r="P241" t="str">
            <v>1.3</v>
          </cell>
          <cell r="Q241">
            <v>7.5</v>
          </cell>
          <cell r="AZ241" t="str">
            <v>6.1</v>
          </cell>
          <cell r="BA241">
            <v>17.5</v>
          </cell>
        </row>
        <row r="242">
          <cell r="A242">
            <v>3</v>
          </cell>
          <cell r="B242">
            <v>10</v>
          </cell>
          <cell r="C242">
            <v>34</v>
          </cell>
          <cell r="D242">
            <v>85299</v>
          </cell>
          <cell r="E242" t="str">
            <v>AVILA STORER JORGE</v>
          </cell>
          <cell r="F242" t="str">
            <v>MAESTRÍA</v>
          </cell>
          <cell r="G242" t="str">
            <v>NUMERARIO</v>
          </cell>
          <cell r="H242" t="str">
            <v>EXCLUSIVA</v>
          </cell>
          <cell r="I242" t="str">
            <v>102</v>
          </cell>
          <cell r="J242">
            <v>200</v>
          </cell>
          <cell r="K242" t="str">
            <v>C</v>
          </cell>
          <cell r="N242" t="str">
            <v>1.2</v>
          </cell>
          <cell r="O242">
            <v>6</v>
          </cell>
          <cell r="P242" t="str">
            <v>1.3</v>
          </cell>
          <cell r="Q242">
            <v>3</v>
          </cell>
          <cell r="R242" t="str">
            <v>1.4</v>
          </cell>
          <cell r="S242">
            <v>1</v>
          </cell>
          <cell r="Z242" t="str">
            <v>2.3</v>
          </cell>
          <cell r="AA242">
            <v>2</v>
          </cell>
          <cell r="AH242" t="str">
            <v>3.1</v>
          </cell>
          <cell r="AI242">
            <v>2</v>
          </cell>
          <cell r="AZ242" t="str">
            <v>6.1</v>
          </cell>
          <cell r="BA242">
            <v>20</v>
          </cell>
        </row>
        <row r="243">
          <cell r="A243">
            <v>4</v>
          </cell>
          <cell r="B243">
            <v>1</v>
          </cell>
          <cell r="C243">
            <v>36</v>
          </cell>
          <cell r="D243">
            <v>85301</v>
          </cell>
          <cell r="E243" t="str">
            <v>DELGADO SALDIVAR LUIS</v>
          </cell>
          <cell r="F243" t="str">
            <v>LICENCIATUR</v>
          </cell>
          <cell r="G243" t="str">
            <v>NUMERARIO</v>
          </cell>
          <cell r="H243" t="str">
            <v>PARCIAL 00</v>
          </cell>
          <cell r="I243" t="str">
            <v>102</v>
          </cell>
          <cell r="J243">
            <v>200</v>
          </cell>
          <cell r="K243" t="str">
            <v>B</v>
          </cell>
          <cell r="L243" t="str">
            <v>1.1</v>
          </cell>
          <cell r="M243">
            <v>3</v>
          </cell>
          <cell r="N243" t="str">
            <v>1.2</v>
          </cell>
          <cell r="O243">
            <v>5</v>
          </cell>
          <cell r="P243" t="str">
            <v>1.3</v>
          </cell>
          <cell r="Q243">
            <v>5</v>
          </cell>
          <cell r="R243" t="str">
            <v>1.4</v>
          </cell>
          <cell r="S243">
            <v>4</v>
          </cell>
          <cell r="X243" t="str">
            <v>2.2</v>
          </cell>
          <cell r="Y243">
            <v>2</v>
          </cell>
          <cell r="Z243" t="str">
            <v>2.3</v>
          </cell>
          <cell r="AA243">
            <v>2</v>
          </cell>
          <cell r="AZ243" t="str">
            <v>6.1</v>
          </cell>
          <cell r="BA243">
            <v>15</v>
          </cell>
        </row>
        <row r="244">
          <cell r="A244">
            <v>4</v>
          </cell>
          <cell r="B244">
            <v>3</v>
          </cell>
          <cell r="C244">
            <v>40</v>
          </cell>
          <cell r="D244">
            <v>85303</v>
          </cell>
          <cell r="E244" t="str">
            <v>RIOS HERNANDEZ LUIS</v>
          </cell>
          <cell r="F244" t="str">
            <v>LICENCIATUR</v>
          </cell>
          <cell r="G244" t="str">
            <v>NUMERARIO</v>
          </cell>
          <cell r="H244" t="str">
            <v>EXCLUSIVA</v>
          </cell>
          <cell r="I244" t="str">
            <v>102</v>
          </cell>
          <cell r="J244">
            <v>200</v>
          </cell>
          <cell r="K244" t="str">
            <v>C</v>
          </cell>
          <cell r="L244" t="str">
            <v>1.1</v>
          </cell>
          <cell r="M244">
            <v>8</v>
          </cell>
          <cell r="P244" t="str">
            <v>1.3</v>
          </cell>
          <cell r="Q244">
            <v>6</v>
          </cell>
          <cell r="R244" t="str">
            <v>1.4</v>
          </cell>
          <cell r="S244">
            <v>2</v>
          </cell>
          <cell r="T244" t="str">
            <v>1.5</v>
          </cell>
          <cell r="U244">
            <v>10</v>
          </cell>
          <cell r="V244" t="str">
            <v>2.1</v>
          </cell>
          <cell r="W244">
            <v>3</v>
          </cell>
          <cell r="X244" t="str">
            <v>2.2</v>
          </cell>
          <cell r="Y244">
            <v>2</v>
          </cell>
          <cell r="Z244" t="str">
            <v>2.3</v>
          </cell>
          <cell r="AA244">
            <v>4</v>
          </cell>
          <cell r="AH244" t="str">
            <v>3.1</v>
          </cell>
          <cell r="AI244">
            <v>5</v>
          </cell>
        </row>
        <row r="245">
          <cell r="A245">
            <v>4</v>
          </cell>
          <cell r="B245">
            <v>2</v>
          </cell>
          <cell r="C245">
            <v>40</v>
          </cell>
          <cell r="D245">
            <v>85313</v>
          </cell>
          <cell r="E245" t="str">
            <v>LLAMAS VIRAMONTES JAVIER</v>
          </cell>
          <cell r="F245" t="str">
            <v>DOCTORADO</v>
          </cell>
          <cell r="G245" t="str">
            <v>NUMERARIO</v>
          </cell>
          <cell r="H245" t="str">
            <v>EXCLUSIVA</v>
          </cell>
          <cell r="I245" t="str">
            <v>102</v>
          </cell>
          <cell r="J245">
            <v>200</v>
          </cell>
          <cell r="K245" t="str">
            <v>C</v>
          </cell>
          <cell r="L245" t="str">
            <v>1.1</v>
          </cell>
          <cell r="M245">
            <v>3</v>
          </cell>
          <cell r="N245" t="str">
            <v>1.2</v>
          </cell>
          <cell r="O245">
            <v>3</v>
          </cell>
          <cell r="P245" t="str">
            <v>1.3</v>
          </cell>
          <cell r="Q245">
            <v>4</v>
          </cell>
          <cell r="V245" t="str">
            <v>2.1</v>
          </cell>
          <cell r="W245">
            <v>5</v>
          </cell>
          <cell r="AR245" t="str">
            <v>4.2</v>
          </cell>
          <cell r="AS245">
            <v>25</v>
          </cell>
        </row>
        <row r="246">
          <cell r="A246">
            <v>4</v>
          </cell>
          <cell r="B246">
            <v>10</v>
          </cell>
          <cell r="C246">
            <v>21</v>
          </cell>
          <cell r="D246">
            <v>85323</v>
          </cell>
          <cell r="E246" t="str">
            <v>TORRES GARCIA ROSA ISELA</v>
          </cell>
          <cell r="F246" t="str">
            <v>SECUNDARIA</v>
          </cell>
          <cell r="G246" t="str">
            <v>INTERINO</v>
          </cell>
          <cell r="H246" t="str">
            <v>PARCIAL 21</v>
          </cell>
          <cell r="I246" t="str">
            <v>102</v>
          </cell>
          <cell r="J246">
            <v>206</v>
          </cell>
          <cell r="K246" t="str">
            <v>A</v>
          </cell>
          <cell r="BB246" t="str">
            <v>6.2</v>
          </cell>
          <cell r="BC246">
            <v>21</v>
          </cell>
        </row>
        <row r="247">
          <cell r="A247">
            <v>2</v>
          </cell>
          <cell r="B247">
            <v>3</v>
          </cell>
          <cell r="C247">
            <v>40</v>
          </cell>
          <cell r="D247">
            <v>85361</v>
          </cell>
          <cell r="E247" t="str">
            <v>AGUILAR RUBALCAVA JUAN ANTONIO</v>
          </cell>
          <cell r="F247" t="str">
            <v>ESPECIALIDA</v>
          </cell>
          <cell r="G247" t="str">
            <v>NUMERARIO</v>
          </cell>
          <cell r="H247" t="str">
            <v>PARCIAL 40</v>
          </cell>
          <cell r="I247" t="str">
            <v>102</v>
          </cell>
          <cell r="J247">
            <v>200</v>
          </cell>
          <cell r="K247" t="str">
            <v>C</v>
          </cell>
          <cell r="N247" t="str">
            <v>1.2</v>
          </cell>
          <cell r="O247">
            <v>8</v>
          </cell>
          <cell r="P247" t="str">
            <v>1.3</v>
          </cell>
          <cell r="Q247">
            <v>4</v>
          </cell>
          <cell r="X247" t="str">
            <v>2.2</v>
          </cell>
          <cell r="Y247">
            <v>1</v>
          </cell>
          <cell r="Z247" t="str">
            <v>2.3</v>
          </cell>
          <cell r="AA247">
            <v>3</v>
          </cell>
          <cell r="AL247" t="str">
            <v>3.3</v>
          </cell>
          <cell r="AM247">
            <v>4</v>
          </cell>
          <cell r="AZ247" t="str">
            <v>6.1</v>
          </cell>
          <cell r="BA247">
            <v>20</v>
          </cell>
        </row>
        <row r="248">
          <cell r="A248">
            <v>4</v>
          </cell>
          <cell r="B248">
            <v>2</v>
          </cell>
          <cell r="C248">
            <v>40</v>
          </cell>
          <cell r="D248">
            <v>85395</v>
          </cell>
          <cell r="E248" t="str">
            <v>ACEVEDO MARTINEZ SALVADOR</v>
          </cell>
          <cell r="F248" t="str">
            <v>MAESTRÍA</v>
          </cell>
          <cell r="G248" t="str">
            <v>NUMERARIO</v>
          </cell>
          <cell r="H248" t="str">
            <v>PARCIAL 40</v>
          </cell>
          <cell r="I248" t="str">
            <v>102</v>
          </cell>
          <cell r="J248">
            <v>200</v>
          </cell>
          <cell r="K248" t="str">
            <v>B</v>
          </cell>
          <cell r="N248" t="str">
            <v>1.2</v>
          </cell>
          <cell r="O248">
            <v>16</v>
          </cell>
          <cell r="P248" t="str">
            <v>1.3</v>
          </cell>
          <cell r="Q248">
            <v>2</v>
          </cell>
          <cell r="R248" t="str">
            <v>1.4</v>
          </cell>
          <cell r="S248">
            <v>2</v>
          </cell>
          <cell r="Z248" t="str">
            <v>2.3</v>
          </cell>
          <cell r="AA248">
            <v>4</v>
          </cell>
          <cell r="AZ248" t="str">
            <v>6.1</v>
          </cell>
          <cell r="BA248">
            <v>16</v>
          </cell>
        </row>
        <row r="249">
          <cell r="A249">
            <v>3</v>
          </cell>
          <cell r="B249">
            <v>3</v>
          </cell>
          <cell r="C249">
            <v>40</v>
          </cell>
          <cell r="D249">
            <v>86029</v>
          </cell>
          <cell r="E249" t="str">
            <v>LEMUS HIDALGO MARIA ESTHER</v>
          </cell>
          <cell r="F249" t="str">
            <v>ESPECIALIDA</v>
          </cell>
          <cell r="G249" t="str">
            <v>NUMERARIO</v>
          </cell>
          <cell r="H249" t="str">
            <v>PARCIAL 40</v>
          </cell>
          <cell r="I249" t="str">
            <v>102</v>
          </cell>
          <cell r="J249">
            <v>200</v>
          </cell>
          <cell r="K249" t="str">
            <v>C</v>
          </cell>
          <cell r="L249" t="str">
            <v>1.1</v>
          </cell>
          <cell r="M249">
            <v>11</v>
          </cell>
          <cell r="N249" t="str">
            <v>1.2</v>
          </cell>
          <cell r="O249">
            <v>2</v>
          </cell>
          <cell r="P249" t="str">
            <v>1.3</v>
          </cell>
          <cell r="Q249">
            <v>12</v>
          </cell>
          <cell r="R249" t="str">
            <v>1.4</v>
          </cell>
          <cell r="S249">
            <v>3</v>
          </cell>
          <cell r="Z249" t="str">
            <v>2.3</v>
          </cell>
          <cell r="AA249">
            <v>2</v>
          </cell>
          <cell r="AF249" t="str">
            <v>2.6</v>
          </cell>
          <cell r="AG249">
            <v>6</v>
          </cell>
          <cell r="AH249" t="str">
            <v>3.1</v>
          </cell>
          <cell r="AI249">
            <v>2</v>
          </cell>
          <cell r="AL249" t="str">
            <v>3.3</v>
          </cell>
          <cell r="AM249">
            <v>2</v>
          </cell>
        </row>
        <row r="250">
          <cell r="A250">
            <v>1</v>
          </cell>
          <cell r="B250">
            <v>4</v>
          </cell>
          <cell r="C250">
            <v>40</v>
          </cell>
          <cell r="D250">
            <v>86058</v>
          </cell>
          <cell r="E250" t="str">
            <v>CONTRERAS COLUNGA MA. DEL PILAR</v>
          </cell>
          <cell r="F250" t="str">
            <v>LICENCIATUR</v>
          </cell>
          <cell r="G250" t="str">
            <v>INTERINO</v>
          </cell>
          <cell r="H250" t="str">
            <v>PARCIAL 40</v>
          </cell>
          <cell r="I250" t="str">
            <v>102</v>
          </cell>
          <cell r="J250">
            <v>200</v>
          </cell>
          <cell r="K250" t="str">
            <v>A</v>
          </cell>
          <cell r="L250" t="str">
            <v>1.1</v>
          </cell>
          <cell r="M250">
            <v>3</v>
          </cell>
          <cell r="N250" t="str">
            <v>1.2</v>
          </cell>
          <cell r="O250">
            <v>8</v>
          </cell>
          <cell r="X250" t="str">
            <v>2.2</v>
          </cell>
          <cell r="Y250">
            <v>5</v>
          </cell>
          <cell r="AZ250" t="str">
            <v>6.1</v>
          </cell>
          <cell r="BA250">
            <v>24</v>
          </cell>
        </row>
        <row r="251">
          <cell r="A251">
            <v>1</v>
          </cell>
          <cell r="B251">
            <v>4</v>
          </cell>
          <cell r="C251">
            <v>40</v>
          </cell>
          <cell r="D251">
            <v>86059</v>
          </cell>
          <cell r="E251" t="str">
            <v>MOSQUEDA VILLALOBOS RICARDO</v>
          </cell>
          <cell r="F251" t="str">
            <v>LICENCIATUR</v>
          </cell>
          <cell r="G251" t="str">
            <v>NUMERARIO</v>
          </cell>
          <cell r="H251" t="str">
            <v>PARCIAL 40</v>
          </cell>
          <cell r="I251" t="str">
            <v>102</v>
          </cell>
          <cell r="J251">
            <v>200</v>
          </cell>
          <cell r="K251" t="str">
            <v>A</v>
          </cell>
          <cell r="N251" t="str">
            <v>1.2</v>
          </cell>
          <cell r="O251">
            <v>20</v>
          </cell>
          <cell r="P251" t="str">
            <v>1.3</v>
          </cell>
          <cell r="Q251">
            <v>5</v>
          </cell>
          <cell r="R251" t="str">
            <v>1.4</v>
          </cell>
          <cell r="S251">
            <v>5</v>
          </cell>
          <cell r="Z251" t="str">
            <v>2.3</v>
          </cell>
          <cell r="AA251">
            <v>5</v>
          </cell>
          <cell r="AZ251" t="str">
            <v>6.1</v>
          </cell>
          <cell r="BA251">
            <v>5</v>
          </cell>
        </row>
        <row r="252">
          <cell r="A252">
            <v>3</v>
          </cell>
          <cell r="B252">
            <v>7</v>
          </cell>
          <cell r="C252">
            <v>25</v>
          </cell>
          <cell r="D252">
            <v>86071</v>
          </cell>
          <cell r="E252" t="str">
            <v>MORAN GUTIERREZ ROSA MARIA</v>
          </cell>
          <cell r="F252" t="str">
            <v>ESPECIALIDA</v>
          </cell>
          <cell r="G252" t="str">
            <v>INT. DE NUM</v>
          </cell>
          <cell r="H252" t="str">
            <v>PARCIAL 25</v>
          </cell>
          <cell r="I252" t="str">
            <v>102</v>
          </cell>
          <cell r="J252">
            <v>200</v>
          </cell>
          <cell r="K252" t="str">
            <v>C</v>
          </cell>
          <cell r="L252" t="str">
            <v>1.1</v>
          </cell>
          <cell r="M252">
            <v>18</v>
          </cell>
          <cell r="P252" t="str">
            <v>1.3</v>
          </cell>
          <cell r="Q252">
            <v>7</v>
          </cell>
        </row>
        <row r="253">
          <cell r="A253">
            <v>3</v>
          </cell>
          <cell r="B253">
            <v>3</v>
          </cell>
          <cell r="C253">
            <v>40</v>
          </cell>
          <cell r="D253">
            <v>86096</v>
          </cell>
          <cell r="E253" t="str">
            <v>VILLALOBOS NAJERA LUIS ARMANDO</v>
          </cell>
          <cell r="F253" t="str">
            <v>LICENCIATUR</v>
          </cell>
          <cell r="G253" t="str">
            <v>NUMERARIO</v>
          </cell>
          <cell r="H253" t="str">
            <v>PARCIAL 40</v>
          </cell>
          <cell r="I253" t="str">
            <v>102</v>
          </cell>
          <cell r="J253">
            <v>200</v>
          </cell>
          <cell r="K253" t="str">
            <v>A</v>
          </cell>
          <cell r="L253" t="str">
            <v>1.1</v>
          </cell>
          <cell r="M253">
            <v>9</v>
          </cell>
          <cell r="N253" t="str">
            <v>1.2</v>
          </cell>
          <cell r="O253">
            <v>6</v>
          </cell>
          <cell r="P253" t="str">
            <v>1.3</v>
          </cell>
          <cell r="Q253">
            <v>10</v>
          </cell>
          <cell r="R253" t="str">
            <v>1.4</v>
          </cell>
          <cell r="S253">
            <v>2</v>
          </cell>
          <cell r="Z253" t="str">
            <v>2.3</v>
          </cell>
          <cell r="AA253">
            <v>3</v>
          </cell>
          <cell r="AH253" t="str">
            <v>3.1</v>
          </cell>
          <cell r="AI253">
            <v>7</v>
          </cell>
          <cell r="AJ253" t="str">
            <v>3.2</v>
          </cell>
          <cell r="AK253">
            <v>3</v>
          </cell>
        </row>
        <row r="254">
          <cell r="A254">
            <v>3</v>
          </cell>
          <cell r="B254">
            <v>8</v>
          </cell>
          <cell r="C254">
            <v>19</v>
          </cell>
          <cell r="D254">
            <v>86104</v>
          </cell>
          <cell r="E254" t="str">
            <v>PADILLA DE LA TORRE MARIA REBECA</v>
          </cell>
          <cell r="F254" t="str">
            <v>ESPECIALIDA</v>
          </cell>
          <cell r="G254" t="str">
            <v>NUMERARIO</v>
          </cell>
          <cell r="H254" t="str">
            <v>PARCIAL 40</v>
          </cell>
          <cell r="I254" t="str">
            <v>102</v>
          </cell>
          <cell r="J254">
            <v>200</v>
          </cell>
          <cell r="K254" t="str">
            <v>C</v>
          </cell>
          <cell r="N254" t="str">
            <v>1.2</v>
          </cell>
          <cell r="O254">
            <v>9</v>
          </cell>
          <cell r="P254" t="str">
            <v>1.3</v>
          </cell>
          <cell r="Q254">
            <v>4.5</v>
          </cell>
          <cell r="R254" t="str">
            <v>1.4</v>
          </cell>
          <cell r="S254">
            <v>2</v>
          </cell>
          <cell r="Z254" t="str">
            <v>2.3</v>
          </cell>
          <cell r="AA254">
            <v>3.5</v>
          </cell>
        </row>
        <row r="255">
          <cell r="A255">
            <v>1</v>
          </cell>
          <cell r="B255">
            <v>4</v>
          </cell>
          <cell r="C255">
            <v>40</v>
          </cell>
          <cell r="D255">
            <v>86168</v>
          </cell>
          <cell r="E255" t="str">
            <v>BERNAL ESCALANTE JAIME</v>
          </cell>
          <cell r="F255" t="str">
            <v>LICENCIATUR</v>
          </cell>
          <cell r="G255" t="str">
            <v>NUMERARIO</v>
          </cell>
          <cell r="H255" t="str">
            <v>PARCIAL 40</v>
          </cell>
          <cell r="I255" t="str">
            <v>102</v>
          </cell>
          <cell r="J255">
            <v>200</v>
          </cell>
          <cell r="K255" t="str">
            <v>C</v>
          </cell>
          <cell r="L255" t="str">
            <v>1.1</v>
          </cell>
          <cell r="M255">
            <v>10</v>
          </cell>
          <cell r="N255" t="str">
            <v>1.2</v>
          </cell>
          <cell r="O255">
            <v>2</v>
          </cell>
          <cell r="P255" t="str">
            <v>1.3</v>
          </cell>
          <cell r="Q255">
            <v>5</v>
          </cell>
          <cell r="R255" t="str">
            <v>1.4</v>
          </cell>
          <cell r="S255">
            <v>5</v>
          </cell>
          <cell r="X255" t="str">
            <v>2.2</v>
          </cell>
          <cell r="Y255">
            <v>4</v>
          </cell>
          <cell r="AH255" t="str">
            <v>3.1</v>
          </cell>
          <cell r="AI255">
            <v>2</v>
          </cell>
          <cell r="AL255" t="str">
            <v>3.3</v>
          </cell>
          <cell r="AM255">
            <v>5</v>
          </cell>
          <cell r="AZ255" t="str">
            <v>6.1</v>
          </cell>
          <cell r="BA255">
            <v>4</v>
          </cell>
          <cell r="BB255" t="str">
            <v>6.2</v>
          </cell>
          <cell r="BC255">
            <v>3</v>
          </cell>
        </row>
        <row r="256">
          <cell r="A256">
            <v>4</v>
          </cell>
          <cell r="B256">
            <v>9</v>
          </cell>
          <cell r="C256">
            <v>40</v>
          </cell>
          <cell r="D256">
            <v>86188</v>
          </cell>
          <cell r="E256" t="str">
            <v>ALVARADO DURON MARIA MAGDALENA</v>
          </cell>
          <cell r="F256" t="str">
            <v>TÉCNICO</v>
          </cell>
          <cell r="G256" t="str">
            <v>NUMERARIO</v>
          </cell>
          <cell r="H256" t="str">
            <v>PARCIAL 40</v>
          </cell>
          <cell r="I256" t="str">
            <v>102</v>
          </cell>
          <cell r="J256">
            <v>205</v>
          </cell>
          <cell r="K256" t="str">
            <v>B</v>
          </cell>
          <cell r="L256" t="str">
            <v>1.1</v>
          </cell>
          <cell r="M256">
            <v>3</v>
          </cell>
          <cell r="N256" t="str">
            <v>1.2</v>
          </cell>
          <cell r="O256">
            <v>17</v>
          </cell>
          <cell r="P256" t="str">
            <v>1.3</v>
          </cell>
          <cell r="Q256">
            <v>11.5</v>
          </cell>
          <cell r="R256" t="str">
            <v>1.4</v>
          </cell>
          <cell r="S256">
            <v>8.5</v>
          </cell>
        </row>
        <row r="257">
          <cell r="A257">
            <v>1</v>
          </cell>
          <cell r="B257">
            <v>5</v>
          </cell>
          <cell r="C257">
            <v>21</v>
          </cell>
          <cell r="D257">
            <v>86199</v>
          </cell>
          <cell r="I257" t="str">
            <v>102</v>
          </cell>
          <cell r="N257" t="str">
            <v>1.2</v>
          </cell>
          <cell r="O257">
            <v>5.5</v>
          </cell>
          <cell r="P257" t="str">
            <v>1.3</v>
          </cell>
          <cell r="Q257">
            <v>3</v>
          </cell>
          <cell r="X257" t="str">
            <v>2.2</v>
          </cell>
          <cell r="Y257">
            <v>5</v>
          </cell>
          <cell r="AH257" t="str">
            <v>3.1</v>
          </cell>
          <cell r="AI257">
            <v>3.5</v>
          </cell>
          <cell r="AL257" t="str">
            <v>3.3</v>
          </cell>
          <cell r="AM257">
            <v>4</v>
          </cell>
        </row>
        <row r="258">
          <cell r="A258">
            <v>1</v>
          </cell>
          <cell r="B258">
            <v>7</v>
          </cell>
          <cell r="C258">
            <v>9</v>
          </cell>
          <cell r="D258">
            <v>86199</v>
          </cell>
          <cell r="E258" t="str">
            <v>ARIAS ULLOA RAUL</v>
          </cell>
          <cell r="F258" t="str">
            <v>MAESTRÍA</v>
          </cell>
          <cell r="G258" t="str">
            <v>INT. DE NUM</v>
          </cell>
          <cell r="H258" t="str">
            <v>PARCIAL 40</v>
          </cell>
          <cell r="I258" t="str">
            <v>102</v>
          </cell>
          <cell r="J258">
            <v>200</v>
          </cell>
          <cell r="K258" t="str">
            <v>B</v>
          </cell>
          <cell r="AZ258" t="str">
            <v>6.1</v>
          </cell>
          <cell r="BA258">
            <v>9</v>
          </cell>
        </row>
        <row r="259">
          <cell r="A259">
            <v>2</v>
          </cell>
          <cell r="B259">
            <v>7</v>
          </cell>
          <cell r="C259">
            <v>40</v>
          </cell>
          <cell r="D259">
            <v>86201</v>
          </cell>
          <cell r="E259" t="str">
            <v>GUERRERO GARCIA NARA AURORA</v>
          </cell>
          <cell r="F259" t="str">
            <v>MAESTRÍA</v>
          </cell>
          <cell r="G259" t="str">
            <v>NUMERARIO</v>
          </cell>
          <cell r="H259" t="str">
            <v>PARCIAL 40</v>
          </cell>
          <cell r="I259" t="str">
            <v>102</v>
          </cell>
          <cell r="J259">
            <v>200</v>
          </cell>
          <cell r="K259" t="str">
            <v>C</v>
          </cell>
          <cell r="AZ259" t="str">
            <v>6.1</v>
          </cell>
          <cell r="BA259">
            <v>40</v>
          </cell>
        </row>
        <row r="260">
          <cell r="A260">
            <v>5</v>
          </cell>
          <cell r="B260">
            <v>3</v>
          </cell>
          <cell r="C260">
            <v>40</v>
          </cell>
          <cell r="D260">
            <v>86207</v>
          </cell>
          <cell r="E260" t="str">
            <v>LOPEZ GARCIA JUVENTINO</v>
          </cell>
          <cell r="F260" t="str">
            <v>MAESTRÍA</v>
          </cell>
          <cell r="G260" t="str">
            <v>NUMERARIO</v>
          </cell>
          <cell r="H260" t="str">
            <v>EXCLUSIVA</v>
          </cell>
          <cell r="I260" t="str">
            <v>102</v>
          </cell>
          <cell r="J260">
            <v>200</v>
          </cell>
          <cell r="K260" t="str">
            <v>C</v>
          </cell>
          <cell r="L260" t="str">
            <v>1.1</v>
          </cell>
          <cell r="M260">
            <v>4</v>
          </cell>
          <cell r="P260" t="str">
            <v>1.3</v>
          </cell>
          <cell r="Q260">
            <v>4</v>
          </cell>
          <cell r="AZ260" t="str">
            <v>6.1</v>
          </cell>
          <cell r="BA260">
            <v>32</v>
          </cell>
        </row>
        <row r="261">
          <cell r="A261">
            <v>3</v>
          </cell>
          <cell r="B261">
            <v>6</v>
          </cell>
          <cell r="C261">
            <v>40</v>
          </cell>
          <cell r="D261">
            <v>86208</v>
          </cell>
          <cell r="E261" t="str">
            <v>ALEMAN LOPEZ JOSE RAMIRO</v>
          </cell>
          <cell r="F261" t="str">
            <v>DOCTORADO</v>
          </cell>
          <cell r="G261" t="str">
            <v>NUMERARIO</v>
          </cell>
          <cell r="H261" t="str">
            <v>EXCLUSIVA</v>
          </cell>
          <cell r="I261" t="str">
            <v>102</v>
          </cell>
          <cell r="J261">
            <v>200</v>
          </cell>
          <cell r="K261" t="str">
            <v>C</v>
          </cell>
          <cell r="N261" t="str">
            <v>1.2</v>
          </cell>
          <cell r="O261">
            <v>6</v>
          </cell>
          <cell r="BB261" t="str">
            <v>6.2</v>
          </cell>
          <cell r="BC261">
            <v>34</v>
          </cell>
        </row>
        <row r="262">
          <cell r="A262">
            <v>3</v>
          </cell>
          <cell r="B262">
            <v>6</v>
          </cell>
          <cell r="C262">
            <v>40</v>
          </cell>
          <cell r="D262">
            <v>86216</v>
          </cell>
          <cell r="E262" t="str">
            <v>TAPIA TOVAR EVANGELINA</v>
          </cell>
          <cell r="F262" t="str">
            <v>MAESTRÍA</v>
          </cell>
          <cell r="G262" t="str">
            <v>NUMERARIO</v>
          </cell>
          <cell r="H262" t="str">
            <v>PARCIAL 40</v>
          </cell>
          <cell r="I262" t="str">
            <v>102</v>
          </cell>
          <cell r="J262">
            <v>200</v>
          </cell>
          <cell r="K262" t="str">
            <v>C</v>
          </cell>
          <cell r="N262" t="str">
            <v>1.2</v>
          </cell>
          <cell r="O262">
            <v>12</v>
          </cell>
          <cell r="P262" t="str">
            <v>1.3</v>
          </cell>
          <cell r="Q262">
            <v>6</v>
          </cell>
          <cell r="Z262" t="str">
            <v>2.3</v>
          </cell>
          <cell r="AA262">
            <v>4</v>
          </cell>
          <cell r="AH262" t="str">
            <v>3.1</v>
          </cell>
          <cell r="AI262">
            <v>3</v>
          </cell>
          <cell r="AR262" t="str">
            <v>4.2</v>
          </cell>
          <cell r="AS262">
            <v>15</v>
          </cell>
        </row>
        <row r="263">
          <cell r="A263">
            <v>3</v>
          </cell>
          <cell r="B263">
            <v>3</v>
          </cell>
          <cell r="C263">
            <v>40</v>
          </cell>
          <cell r="D263">
            <v>86222</v>
          </cell>
          <cell r="E263" t="str">
            <v>WHITE LIBERA PIA MARIA</v>
          </cell>
          <cell r="F263" t="str">
            <v>MAESTRÍA</v>
          </cell>
          <cell r="G263" t="str">
            <v>NUMERARIO</v>
          </cell>
          <cell r="H263" t="str">
            <v>PARCIAL 40</v>
          </cell>
          <cell r="I263" t="str">
            <v>102</v>
          </cell>
          <cell r="J263">
            <v>200</v>
          </cell>
          <cell r="K263" t="str">
            <v>C</v>
          </cell>
          <cell r="N263" t="str">
            <v>1.2</v>
          </cell>
          <cell r="O263">
            <v>15</v>
          </cell>
          <cell r="P263" t="str">
            <v>1.3</v>
          </cell>
          <cell r="Q263">
            <v>7.5</v>
          </cell>
          <cell r="R263" t="str">
            <v>1.4</v>
          </cell>
          <cell r="S263">
            <v>3.5</v>
          </cell>
          <cell r="Z263" t="str">
            <v>2.3</v>
          </cell>
          <cell r="AA263">
            <v>2</v>
          </cell>
          <cell r="AH263" t="str">
            <v>3.1</v>
          </cell>
          <cell r="AI263">
            <v>10</v>
          </cell>
          <cell r="AL263" t="str">
            <v>3.3</v>
          </cell>
          <cell r="AM263">
            <v>2</v>
          </cell>
        </row>
        <row r="264">
          <cell r="A264">
            <v>4</v>
          </cell>
          <cell r="B264">
            <v>3</v>
          </cell>
          <cell r="C264">
            <v>40</v>
          </cell>
          <cell r="D264">
            <v>86236</v>
          </cell>
          <cell r="E264" t="str">
            <v>VERA MUÑOZ MARIA GUADALUPE</v>
          </cell>
          <cell r="F264" t="str">
            <v>MAESTRÍA</v>
          </cell>
          <cell r="G264" t="str">
            <v>NUMERARIO</v>
          </cell>
          <cell r="H264" t="str">
            <v>PARCIAL 21</v>
          </cell>
          <cell r="I264" t="str">
            <v>102</v>
          </cell>
          <cell r="J264">
            <v>200</v>
          </cell>
          <cell r="K264" t="str">
            <v>B</v>
          </cell>
          <cell r="N264" t="str">
            <v>1.2</v>
          </cell>
          <cell r="O264">
            <v>8</v>
          </cell>
          <cell r="P264" t="str">
            <v>1.3</v>
          </cell>
          <cell r="Q264">
            <v>4</v>
          </cell>
          <cell r="R264" t="str">
            <v>1.4</v>
          </cell>
          <cell r="S264">
            <v>2</v>
          </cell>
          <cell r="T264" t="str">
            <v>1.5</v>
          </cell>
          <cell r="U264">
            <v>2</v>
          </cell>
          <cell r="Z264" t="str">
            <v>2.3</v>
          </cell>
          <cell r="AA264">
            <v>4</v>
          </cell>
          <cell r="AH264" t="str">
            <v>3.1</v>
          </cell>
          <cell r="AI264">
            <v>4</v>
          </cell>
          <cell r="AJ264" t="str">
            <v>3.2</v>
          </cell>
          <cell r="AK264">
            <v>1</v>
          </cell>
          <cell r="AZ264" t="str">
            <v>6.1</v>
          </cell>
          <cell r="BA264">
            <v>15</v>
          </cell>
        </row>
        <row r="265">
          <cell r="A265">
            <v>4</v>
          </cell>
          <cell r="B265">
            <v>4</v>
          </cell>
          <cell r="C265">
            <v>40</v>
          </cell>
          <cell r="D265">
            <v>86238</v>
          </cell>
          <cell r="E265" t="str">
            <v>MACIAS LUEVANO JORGE EDUARDO</v>
          </cell>
          <cell r="F265" t="str">
            <v>MAESTRÍA</v>
          </cell>
          <cell r="G265" t="str">
            <v>NUMERARIO</v>
          </cell>
          <cell r="H265" t="str">
            <v>PARCIAL 40</v>
          </cell>
          <cell r="I265" t="str">
            <v>102</v>
          </cell>
          <cell r="J265">
            <v>200</v>
          </cell>
          <cell r="K265" t="str">
            <v>B</v>
          </cell>
          <cell r="L265" t="str">
            <v>1.1</v>
          </cell>
          <cell r="M265">
            <v>8</v>
          </cell>
          <cell r="N265" t="str">
            <v>1.2</v>
          </cell>
          <cell r="O265">
            <v>4</v>
          </cell>
          <cell r="P265" t="str">
            <v>1.3</v>
          </cell>
          <cell r="Q265">
            <v>10</v>
          </cell>
          <cell r="R265" t="str">
            <v>1.4</v>
          </cell>
          <cell r="S265">
            <v>2</v>
          </cell>
          <cell r="V265" t="str">
            <v>2.1</v>
          </cell>
          <cell r="W265">
            <v>4</v>
          </cell>
          <cell r="Z265" t="str">
            <v>2.3</v>
          </cell>
          <cell r="AA265">
            <v>6</v>
          </cell>
          <cell r="AH265" t="str">
            <v>3.1</v>
          </cell>
          <cell r="AI265">
            <v>2</v>
          </cell>
          <cell r="AZ265" t="str">
            <v>6.1</v>
          </cell>
          <cell r="BA265">
            <v>4</v>
          </cell>
        </row>
        <row r="266">
          <cell r="A266">
            <v>4</v>
          </cell>
          <cell r="B266">
            <v>4</v>
          </cell>
          <cell r="C266">
            <v>35</v>
          </cell>
          <cell r="D266">
            <v>86271</v>
          </cell>
          <cell r="E266" t="str">
            <v>GARZA GONZALEZ LAURA ARMINDA</v>
          </cell>
          <cell r="F266" t="str">
            <v>MAESTRÍA</v>
          </cell>
          <cell r="G266" t="str">
            <v>NUMERARIO</v>
          </cell>
          <cell r="H266" t="str">
            <v>EXCLUSIVA</v>
          </cell>
          <cell r="I266" t="str">
            <v>102</v>
          </cell>
          <cell r="J266">
            <v>200</v>
          </cell>
          <cell r="K266" t="str">
            <v>B</v>
          </cell>
          <cell r="N266" t="str">
            <v>1.2</v>
          </cell>
          <cell r="O266">
            <v>9</v>
          </cell>
          <cell r="P266" t="str">
            <v>1.3</v>
          </cell>
          <cell r="Q266">
            <v>5</v>
          </cell>
          <cell r="R266" t="str">
            <v>1.4</v>
          </cell>
          <cell r="S266">
            <v>1</v>
          </cell>
          <cell r="V266" t="str">
            <v>2.1</v>
          </cell>
          <cell r="W266">
            <v>5</v>
          </cell>
          <cell r="X266" t="str">
            <v>2.2</v>
          </cell>
          <cell r="Y266">
            <v>5</v>
          </cell>
          <cell r="AJ266" t="str">
            <v>3.2</v>
          </cell>
          <cell r="AK266">
            <v>5</v>
          </cell>
          <cell r="BB266" t="str">
            <v>6.2</v>
          </cell>
          <cell r="BC266">
            <v>5</v>
          </cell>
        </row>
        <row r="267">
          <cell r="A267">
            <v>2</v>
          </cell>
          <cell r="B267">
            <v>1</v>
          </cell>
          <cell r="C267">
            <v>40</v>
          </cell>
          <cell r="D267">
            <v>86278</v>
          </cell>
          <cell r="E267" t="str">
            <v>RODRIGUEZ DE LUNA JOSE MANUEL</v>
          </cell>
          <cell r="F267" t="str">
            <v>LICENCIATUR</v>
          </cell>
          <cell r="G267" t="str">
            <v>NUMERARIO</v>
          </cell>
          <cell r="H267" t="str">
            <v>PARCIAL 40</v>
          </cell>
          <cell r="I267" t="str">
            <v>102</v>
          </cell>
          <cell r="J267">
            <v>205</v>
          </cell>
          <cell r="K267" t="str">
            <v>A</v>
          </cell>
          <cell r="R267" t="str">
            <v>1.4</v>
          </cell>
          <cell r="S267">
            <v>2</v>
          </cell>
          <cell r="BB267" t="str">
            <v>6.2</v>
          </cell>
          <cell r="BC267">
            <v>38</v>
          </cell>
        </row>
        <row r="268">
          <cell r="A268">
            <v>5</v>
          </cell>
          <cell r="B268">
            <v>4</v>
          </cell>
          <cell r="C268">
            <v>40</v>
          </cell>
          <cell r="D268">
            <v>86294</v>
          </cell>
          <cell r="E268" t="str">
            <v>SOTO RANGEL APOLINAR</v>
          </cell>
          <cell r="F268" t="str">
            <v>ESPECIALIDA</v>
          </cell>
          <cell r="G268" t="str">
            <v>NUMERARIO</v>
          </cell>
          <cell r="H268" t="str">
            <v>PARCIAL 40</v>
          </cell>
          <cell r="I268" t="str">
            <v>102</v>
          </cell>
          <cell r="J268">
            <v>200</v>
          </cell>
          <cell r="K268" t="str">
            <v>B</v>
          </cell>
          <cell r="N268" t="str">
            <v>1.2</v>
          </cell>
          <cell r="O268">
            <v>15</v>
          </cell>
          <cell r="P268" t="str">
            <v>1.3</v>
          </cell>
          <cell r="Q268">
            <v>7.5</v>
          </cell>
          <cell r="R268" t="str">
            <v>1.4</v>
          </cell>
          <cell r="S268">
            <v>5</v>
          </cell>
          <cell r="Z268" t="str">
            <v>2.3</v>
          </cell>
          <cell r="AA268">
            <v>6</v>
          </cell>
          <cell r="AH268" t="str">
            <v>3.1</v>
          </cell>
          <cell r="AI268">
            <v>6.5</v>
          </cell>
        </row>
        <row r="269">
          <cell r="A269">
            <v>4</v>
          </cell>
          <cell r="B269">
            <v>6</v>
          </cell>
          <cell r="C269">
            <v>40</v>
          </cell>
          <cell r="D269">
            <v>86305</v>
          </cell>
          <cell r="E269" t="str">
            <v>MARTINEZ RUVALCABA HAYDEE</v>
          </cell>
          <cell r="F269" t="str">
            <v>LICENCIATUR</v>
          </cell>
          <cell r="G269" t="str">
            <v>INTERINO</v>
          </cell>
          <cell r="H269" t="str">
            <v>PARCIAL 40</v>
          </cell>
          <cell r="I269" t="str">
            <v>102</v>
          </cell>
          <cell r="J269">
            <v>200</v>
          </cell>
          <cell r="K269" t="str">
            <v>B</v>
          </cell>
          <cell r="N269" t="str">
            <v>1.2</v>
          </cell>
          <cell r="O269">
            <v>6</v>
          </cell>
          <cell r="P269" t="str">
            <v>1.3</v>
          </cell>
          <cell r="Q269">
            <v>2</v>
          </cell>
          <cell r="Z269" t="str">
            <v>2.3</v>
          </cell>
          <cell r="AA269">
            <v>2</v>
          </cell>
          <cell r="AZ269" t="str">
            <v>6.1</v>
          </cell>
          <cell r="BA269">
            <v>30</v>
          </cell>
        </row>
        <row r="270">
          <cell r="A270">
            <v>4</v>
          </cell>
          <cell r="B270">
            <v>8</v>
          </cell>
          <cell r="C270">
            <v>40</v>
          </cell>
          <cell r="D270">
            <v>86344</v>
          </cell>
          <cell r="E270" t="str">
            <v>PEREZ REYES MARTHA EVELIA</v>
          </cell>
          <cell r="F270" t="str">
            <v>LICENCIATUR</v>
          </cell>
          <cell r="G270" t="str">
            <v>NUMERARIO</v>
          </cell>
          <cell r="H270" t="str">
            <v>PARCIAL 40</v>
          </cell>
          <cell r="I270" t="str">
            <v>102</v>
          </cell>
          <cell r="J270">
            <v>205</v>
          </cell>
          <cell r="K270" t="str">
            <v>C</v>
          </cell>
          <cell r="N270" t="str">
            <v>1.2</v>
          </cell>
          <cell r="O270">
            <v>9</v>
          </cell>
          <cell r="P270" t="str">
            <v>1.3</v>
          </cell>
          <cell r="Q270">
            <v>6</v>
          </cell>
          <cell r="R270" t="str">
            <v>1.4</v>
          </cell>
          <cell r="S270">
            <v>3</v>
          </cell>
          <cell r="T270" t="str">
            <v>1.5</v>
          </cell>
          <cell r="U270">
            <v>3</v>
          </cell>
          <cell r="AN270" t="str">
            <v>3.4</v>
          </cell>
          <cell r="AO270">
            <v>4</v>
          </cell>
          <cell r="AR270" t="str">
            <v>4.2</v>
          </cell>
          <cell r="AS270">
            <v>15</v>
          </cell>
        </row>
        <row r="271">
          <cell r="A271">
            <v>6</v>
          </cell>
          <cell r="B271">
            <v>1</v>
          </cell>
          <cell r="C271">
            <v>36</v>
          </cell>
          <cell r="D271">
            <v>86353</v>
          </cell>
          <cell r="E271" t="str">
            <v>EUDAVE MUÑOZ JORGE</v>
          </cell>
          <cell r="F271" t="str">
            <v>MAESTRÍA</v>
          </cell>
          <cell r="G271" t="str">
            <v>NUMERARIO</v>
          </cell>
          <cell r="H271" t="str">
            <v>PARCIAL 40</v>
          </cell>
          <cell r="I271" t="str">
            <v>102</v>
          </cell>
          <cell r="J271">
            <v>200</v>
          </cell>
          <cell r="K271" t="str">
            <v>B</v>
          </cell>
          <cell r="N271" t="str">
            <v>1.2</v>
          </cell>
          <cell r="O271">
            <v>16</v>
          </cell>
          <cell r="P271" t="str">
            <v>1.3</v>
          </cell>
          <cell r="Q271">
            <v>8</v>
          </cell>
          <cell r="X271" t="str">
            <v>2.2</v>
          </cell>
          <cell r="Y271">
            <v>5</v>
          </cell>
          <cell r="Z271" t="str">
            <v>2.3</v>
          </cell>
          <cell r="AA271">
            <v>4</v>
          </cell>
          <cell r="AH271" t="str">
            <v>3.1</v>
          </cell>
          <cell r="AI271">
            <v>3</v>
          </cell>
        </row>
        <row r="272">
          <cell r="A272">
            <v>6</v>
          </cell>
          <cell r="B272">
            <v>3</v>
          </cell>
          <cell r="C272">
            <v>39.5</v>
          </cell>
          <cell r="D272">
            <v>87002</v>
          </cell>
          <cell r="E272" t="str">
            <v>SALAS MOLINA JORGE JESUS</v>
          </cell>
          <cell r="F272" t="str">
            <v>TÉCNICO</v>
          </cell>
          <cell r="G272" t="str">
            <v>NUMERARIO</v>
          </cell>
          <cell r="H272" t="str">
            <v>EXCLUSIVA</v>
          </cell>
          <cell r="I272" t="str">
            <v>102</v>
          </cell>
          <cell r="J272">
            <v>205</v>
          </cell>
          <cell r="K272" t="str">
            <v>B</v>
          </cell>
          <cell r="BB272" t="str">
            <v>6.2</v>
          </cell>
          <cell r="BC272">
            <v>39.5</v>
          </cell>
        </row>
        <row r="273">
          <cell r="A273">
            <v>1</v>
          </cell>
          <cell r="B273">
            <v>4</v>
          </cell>
          <cell r="C273">
            <v>40</v>
          </cell>
          <cell r="D273">
            <v>87021</v>
          </cell>
          <cell r="E273" t="str">
            <v>GARCIA GUERRERO RAFAEL</v>
          </cell>
          <cell r="F273" t="str">
            <v>ESPECIALIDA</v>
          </cell>
          <cell r="G273" t="str">
            <v>NUMERARIO</v>
          </cell>
          <cell r="H273" t="str">
            <v>PARCIAL 40</v>
          </cell>
          <cell r="I273" t="str">
            <v>102</v>
          </cell>
          <cell r="J273">
            <v>200</v>
          </cell>
          <cell r="K273" t="str">
            <v>B</v>
          </cell>
          <cell r="N273" t="str">
            <v>1.2</v>
          </cell>
          <cell r="O273">
            <v>15</v>
          </cell>
          <cell r="P273" t="str">
            <v>1.3</v>
          </cell>
          <cell r="Q273">
            <v>4</v>
          </cell>
          <cell r="R273" t="str">
            <v>1.4</v>
          </cell>
          <cell r="S273">
            <v>5</v>
          </cell>
          <cell r="X273" t="str">
            <v>2.2</v>
          </cell>
          <cell r="Y273">
            <v>6</v>
          </cell>
          <cell r="AH273" t="str">
            <v>3.1</v>
          </cell>
          <cell r="AI273">
            <v>2</v>
          </cell>
          <cell r="AL273" t="str">
            <v>3.3</v>
          </cell>
          <cell r="AM273">
            <v>5</v>
          </cell>
          <cell r="AZ273" t="str">
            <v>6.1</v>
          </cell>
          <cell r="BA273">
            <v>3</v>
          </cell>
        </row>
        <row r="274">
          <cell r="A274">
            <v>1</v>
          </cell>
          <cell r="B274">
            <v>5</v>
          </cell>
          <cell r="C274">
            <v>21</v>
          </cell>
          <cell r="D274">
            <v>87037</v>
          </cell>
          <cell r="E274" t="str">
            <v>ROSALES BECERRA FRANCISCO</v>
          </cell>
          <cell r="F274" t="str">
            <v>MAESTRÍA</v>
          </cell>
          <cell r="G274" t="str">
            <v>NUMERARIO</v>
          </cell>
          <cell r="H274" t="str">
            <v>PARCIAL 21</v>
          </cell>
          <cell r="I274" t="str">
            <v>102</v>
          </cell>
          <cell r="J274">
            <v>200</v>
          </cell>
          <cell r="K274" t="str">
            <v>B</v>
          </cell>
          <cell r="L274" t="str">
            <v>1.1</v>
          </cell>
          <cell r="M274">
            <v>4</v>
          </cell>
          <cell r="N274" t="str">
            <v>1.2</v>
          </cell>
          <cell r="O274">
            <v>7</v>
          </cell>
          <cell r="P274" t="str">
            <v>1.3</v>
          </cell>
          <cell r="Q274">
            <v>6</v>
          </cell>
          <cell r="T274" t="str">
            <v>1.5</v>
          </cell>
          <cell r="U274">
            <v>1</v>
          </cell>
          <cell r="AH274" t="str">
            <v>3.1</v>
          </cell>
          <cell r="AI274">
            <v>1</v>
          </cell>
          <cell r="AL274" t="str">
            <v>3.3</v>
          </cell>
          <cell r="AM274">
            <v>2</v>
          </cell>
        </row>
        <row r="275">
          <cell r="A275">
            <v>6</v>
          </cell>
          <cell r="B275">
            <v>1</v>
          </cell>
          <cell r="C275">
            <v>40</v>
          </cell>
          <cell r="D275">
            <v>87055</v>
          </cell>
          <cell r="E275" t="str">
            <v>MURILLO MENDEZ MANUEL ANDREI</v>
          </cell>
          <cell r="F275" t="str">
            <v>LICENCIATUR</v>
          </cell>
          <cell r="G275" t="str">
            <v>NUMERARIO</v>
          </cell>
          <cell r="H275" t="str">
            <v>PARCIAL 40</v>
          </cell>
          <cell r="I275" t="str">
            <v>102</v>
          </cell>
          <cell r="J275">
            <v>200</v>
          </cell>
          <cell r="K275" t="str">
            <v>B</v>
          </cell>
          <cell r="N275" t="str">
            <v>1.2</v>
          </cell>
          <cell r="O275">
            <v>4</v>
          </cell>
          <cell r="P275" t="str">
            <v>1.3</v>
          </cell>
          <cell r="Q275">
            <v>2</v>
          </cell>
          <cell r="AZ275" t="str">
            <v>6.1</v>
          </cell>
          <cell r="BA275">
            <v>34</v>
          </cell>
        </row>
        <row r="276">
          <cell r="A276">
            <v>6</v>
          </cell>
          <cell r="B276">
            <v>4</v>
          </cell>
          <cell r="C276">
            <v>40</v>
          </cell>
          <cell r="D276">
            <v>87080</v>
          </cell>
          <cell r="E276" t="str">
            <v>ANDRADE BARCENAS MA. LUCIA</v>
          </cell>
          <cell r="F276" t="str">
            <v>MAESTRÍA</v>
          </cell>
          <cell r="G276" t="str">
            <v>NUMERARIO</v>
          </cell>
          <cell r="H276" t="str">
            <v>PARCIAL 40</v>
          </cell>
          <cell r="I276" t="str">
            <v>102</v>
          </cell>
          <cell r="J276">
            <v>200</v>
          </cell>
          <cell r="K276" t="str">
            <v>B</v>
          </cell>
          <cell r="N276" t="str">
            <v>1.2</v>
          </cell>
          <cell r="O276">
            <v>6</v>
          </cell>
          <cell r="P276" t="str">
            <v>1.3</v>
          </cell>
          <cell r="Q276">
            <v>3</v>
          </cell>
          <cell r="AN276" t="str">
            <v>3.4</v>
          </cell>
          <cell r="AO276">
            <v>5</v>
          </cell>
          <cell r="AR276" t="str">
            <v>4.2</v>
          </cell>
          <cell r="AS276">
            <v>5</v>
          </cell>
          <cell r="AZ276" t="str">
            <v>6.1</v>
          </cell>
          <cell r="BA276">
            <v>21</v>
          </cell>
        </row>
        <row r="277">
          <cell r="A277">
            <v>5</v>
          </cell>
          <cell r="B277">
            <v>5</v>
          </cell>
          <cell r="C277">
            <v>40</v>
          </cell>
          <cell r="D277">
            <v>87090</v>
          </cell>
          <cell r="E277" t="str">
            <v>MORENO AGUILERA JUAN CARLOS</v>
          </cell>
          <cell r="F277" t="str">
            <v>LICENCIATUR</v>
          </cell>
          <cell r="G277" t="str">
            <v>NUMERARIO</v>
          </cell>
          <cell r="H277" t="str">
            <v>PARCIAL 40</v>
          </cell>
          <cell r="I277" t="str">
            <v>102</v>
          </cell>
          <cell r="J277">
            <v>201</v>
          </cell>
          <cell r="K277" t="str">
            <v>C</v>
          </cell>
          <cell r="L277" t="str">
            <v>1.1</v>
          </cell>
          <cell r="M277">
            <v>5</v>
          </cell>
          <cell r="N277" t="str">
            <v>1.2</v>
          </cell>
          <cell r="O277">
            <v>3</v>
          </cell>
          <cell r="P277" t="str">
            <v>1.3</v>
          </cell>
          <cell r="Q277">
            <v>6.5</v>
          </cell>
          <cell r="T277" t="str">
            <v>1.5</v>
          </cell>
          <cell r="U277">
            <v>5</v>
          </cell>
          <cell r="AJ277" t="str">
            <v>3.2</v>
          </cell>
          <cell r="AK277">
            <v>10</v>
          </cell>
          <cell r="AL277" t="str">
            <v>3.3</v>
          </cell>
          <cell r="AM277">
            <v>5</v>
          </cell>
          <cell r="AX277" t="str">
            <v>5.3</v>
          </cell>
          <cell r="AY277">
            <v>5.5</v>
          </cell>
        </row>
        <row r="278">
          <cell r="A278">
            <v>1</v>
          </cell>
          <cell r="B278">
            <v>4</v>
          </cell>
          <cell r="C278">
            <v>40</v>
          </cell>
          <cell r="D278">
            <v>87098</v>
          </cell>
          <cell r="E278" t="str">
            <v>VELOZ CANCINO JOSE FERNANDO</v>
          </cell>
          <cell r="F278" t="str">
            <v>TÉCNICO</v>
          </cell>
          <cell r="G278" t="str">
            <v>NUMERARIO</v>
          </cell>
          <cell r="H278" t="str">
            <v>PARCIAL 40</v>
          </cell>
          <cell r="I278" t="str">
            <v>102</v>
          </cell>
          <cell r="J278">
            <v>206</v>
          </cell>
          <cell r="K278" t="str">
            <v>C</v>
          </cell>
          <cell r="L278" t="str">
            <v>1.1</v>
          </cell>
          <cell r="M278">
            <v>8</v>
          </cell>
          <cell r="N278" t="str">
            <v>1.2</v>
          </cell>
          <cell r="O278">
            <v>8</v>
          </cell>
          <cell r="P278" t="str">
            <v>1.3</v>
          </cell>
          <cell r="Q278">
            <v>5</v>
          </cell>
          <cell r="Z278" t="str">
            <v>2.3</v>
          </cell>
          <cell r="AA278">
            <v>4</v>
          </cell>
          <cell r="BB278" t="str">
            <v>6.2</v>
          </cell>
          <cell r="BC278">
            <v>15</v>
          </cell>
        </row>
        <row r="279">
          <cell r="A279">
            <v>6</v>
          </cell>
          <cell r="B279">
            <v>4</v>
          </cell>
          <cell r="C279">
            <v>21</v>
          </cell>
          <cell r="D279">
            <v>87109</v>
          </cell>
          <cell r="E279" t="str">
            <v>OROZCO LOPEZ JUAN JOSE</v>
          </cell>
          <cell r="F279" t="str">
            <v>MAESTRÍA</v>
          </cell>
          <cell r="G279" t="str">
            <v>NUMERARIO</v>
          </cell>
          <cell r="H279" t="str">
            <v>PARCIAL 21</v>
          </cell>
          <cell r="I279" t="str">
            <v>102</v>
          </cell>
          <cell r="J279">
            <v>200</v>
          </cell>
          <cell r="K279" t="str">
            <v>A</v>
          </cell>
          <cell r="N279" t="str">
            <v>1.2</v>
          </cell>
          <cell r="O279">
            <v>9</v>
          </cell>
          <cell r="P279" t="str">
            <v>1.3</v>
          </cell>
          <cell r="Q279">
            <v>4</v>
          </cell>
          <cell r="AL279" t="str">
            <v>3.3</v>
          </cell>
          <cell r="AM279">
            <v>6</v>
          </cell>
          <cell r="BB279" t="str">
            <v>6.2</v>
          </cell>
          <cell r="BC279">
            <v>2</v>
          </cell>
        </row>
        <row r="280">
          <cell r="A280">
            <v>5</v>
          </cell>
          <cell r="B280">
            <v>1</v>
          </cell>
          <cell r="C280">
            <v>40</v>
          </cell>
          <cell r="D280">
            <v>87130</v>
          </cell>
          <cell r="E280" t="str">
            <v>ROMO ROJAS LAURA</v>
          </cell>
          <cell r="F280" t="str">
            <v>MAESTRÍA</v>
          </cell>
          <cell r="G280" t="str">
            <v>NUMERARIO</v>
          </cell>
          <cell r="H280" t="str">
            <v>PARCIAL 40</v>
          </cell>
          <cell r="I280" t="str">
            <v>102</v>
          </cell>
          <cell r="J280">
            <v>200</v>
          </cell>
          <cell r="K280" t="str">
            <v>C</v>
          </cell>
          <cell r="N280" t="str">
            <v>1.2</v>
          </cell>
          <cell r="O280">
            <v>4</v>
          </cell>
          <cell r="P280" t="str">
            <v>1.3</v>
          </cell>
          <cell r="Q280">
            <v>2</v>
          </cell>
          <cell r="AL280" t="str">
            <v>3.3</v>
          </cell>
          <cell r="AM280">
            <v>2</v>
          </cell>
          <cell r="AR280" t="str">
            <v>4.2</v>
          </cell>
          <cell r="AS280">
            <v>10</v>
          </cell>
          <cell r="AZ280" t="str">
            <v>6.1</v>
          </cell>
          <cell r="BA280">
            <v>22</v>
          </cell>
        </row>
        <row r="281">
          <cell r="A281">
            <v>2</v>
          </cell>
          <cell r="B281">
            <v>7</v>
          </cell>
          <cell r="C281">
            <v>37</v>
          </cell>
          <cell r="D281">
            <v>87135</v>
          </cell>
          <cell r="E281" t="str">
            <v>RAMIREZ GOMEZ MARIA MAGDALENA</v>
          </cell>
          <cell r="F281" t="str">
            <v>MAESTRÍA</v>
          </cell>
          <cell r="G281" t="str">
            <v>NUMERARIO</v>
          </cell>
          <cell r="H281" t="str">
            <v>PARCIAL 40</v>
          </cell>
          <cell r="I281" t="str">
            <v>102</v>
          </cell>
          <cell r="J281">
            <v>200</v>
          </cell>
          <cell r="K281" t="str">
            <v>C</v>
          </cell>
          <cell r="N281" t="str">
            <v>1.2</v>
          </cell>
          <cell r="O281">
            <v>7</v>
          </cell>
          <cell r="P281" t="str">
            <v>1.3</v>
          </cell>
          <cell r="Q281">
            <v>2</v>
          </cell>
          <cell r="R281" t="str">
            <v>1.4</v>
          </cell>
          <cell r="S281">
            <v>1.5</v>
          </cell>
          <cell r="X281" t="str">
            <v>2.2</v>
          </cell>
          <cell r="Y281">
            <v>1</v>
          </cell>
          <cell r="Z281" t="str">
            <v>2.3</v>
          </cell>
          <cell r="AA281">
            <v>1.5</v>
          </cell>
          <cell r="AL281" t="str">
            <v>3.3</v>
          </cell>
          <cell r="AM281">
            <v>3</v>
          </cell>
          <cell r="AZ281" t="str">
            <v>6.1</v>
          </cell>
          <cell r="BA281">
            <v>21</v>
          </cell>
        </row>
        <row r="282">
          <cell r="A282">
            <v>6</v>
          </cell>
          <cell r="B282">
            <v>1</v>
          </cell>
          <cell r="C282">
            <v>40</v>
          </cell>
          <cell r="D282">
            <v>87150</v>
          </cell>
          <cell r="E282" t="str">
            <v>COLLAZO TISCAREÑO ALEJANDRO ENRIQUE</v>
          </cell>
          <cell r="F282" t="str">
            <v>ESPECIALIDA</v>
          </cell>
          <cell r="G282" t="str">
            <v>NUMERARIO</v>
          </cell>
          <cell r="H282" t="str">
            <v>PARCIAL 40</v>
          </cell>
          <cell r="I282" t="str">
            <v>102</v>
          </cell>
          <cell r="J282">
            <v>200</v>
          </cell>
          <cell r="K282" t="str">
            <v>B</v>
          </cell>
          <cell r="N282" t="str">
            <v>1.2</v>
          </cell>
          <cell r="O282">
            <v>4</v>
          </cell>
          <cell r="P282" t="str">
            <v>1.3</v>
          </cell>
          <cell r="Q282">
            <v>2</v>
          </cell>
          <cell r="AZ282" t="str">
            <v>6.1</v>
          </cell>
          <cell r="BA282">
            <v>34</v>
          </cell>
        </row>
        <row r="283">
          <cell r="A283">
            <v>4</v>
          </cell>
          <cell r="B283">
            <v>4</v>
          </cell>
          <cell r="C283">
            <v>40</v>
          </cell>
          <cell r="D283">
            <v>87189</v>
          </cell>
          <cell r="E283" t="str">
            <v>PINALES DELGADO FRANCISCO JAVIER</v>
          </cell>
          <cell r="F283" t="str">
            <v>MAESTRÍA</v>
          </cell>
          <cell r="G283" t="str">
            <v>NUMERARIO</v>
          </cell>
          <cell r="H283" t="str">
            <v>PARCIAL 40</v>
          </cell>
          <cell r="I283" t="str">
            <v>102</v>
          </cell>
          <cell r="J283">
            <v>200</v>
          </cell>
          <cell r="K283" t="str">
            <v>B</v>
          </cell>
          <cell r="L283" t="str">
            <v>1.1</v>
          </cell>
          <cell r="M283">
            <v>10</v>
          </cell>
          <cell r="P283" t="str">
            <v>1.3</v>
          </cell>
          <cell r="Q283">
            <v>5</v>
          </cell>
          <cell r="R283" t="str">
            <v>1.4</v>
          </cell>
          <cell r="S283">
            <v>5</v>
          </cell>
          <cell r="V283" t="str">
            <v>2.1</v>
          </cell>
          <cell r="W283">
            <v>5</v>
          </cell>
          <cell r="Z283" t="str">
            <v>2.3</v>
          </cell>
          <cell r="AA283">
            <v>5</v>
          </cell>
          <cell r="AB283" t="str">
            <v>2.4</v>
          </cell>
          <cell r="AC283">
            <v>5</v>
          </cell>
          <cell r="AH283" t="str">
            <v>3.1</v>
          </cell>
          <cell r="AI283">
            <v>5</v>
          </cell>
        </row>
        <row r="284">
          <cell r="A284">
            <v>3</v>
          </cell>
          <cell r="B284">
            <v>5</v>
          </cell>
          <cell r="C284">
            <v>35</v>
          </cell>
          <cell r="D284">
            <v>87190</v>
          </cell>
          <cell r="E284" t="str">
            <v>VALENCIA CEBALLOS NELSON DE JESUS</v>
          </cell>
          <cell r="F284" t="str">
            <v>MAESTRÍA</v>
          </cell>
          <cell r="G284" t="str">
            <v>NUMERARIO</v>
          </cell>
          <cell r="H284" t="str">
            <v>PARCIAL 40</v>
          </cell>
          <cell r="I284" t="str">
            <v>102</v>
          </cell>
          <cell r="J284">
            <v>200</v>
          </cell>
          <cell r="K284" t="str">
            <v>C</v>
          </cell>
          <cell r="L284" t="str">
            <v>1.1</v>
          </cell>
          <cell r="M284">
            <v>3</v>
          </cell>
          <cell r="N284" t="str">
            <v>1.2</v>
          </cell>
          <cell r="O284">
            <v>10</v>
          </cell>
          <cell r="P284" t="str">
            <v>1.3</v>
          </cell>
          <cell r="Q284">
            <v>8</v>
          </cell>
          <cell r="R284" t="str">
            <v>1.4</v>
          </cell>
          <cell r="S284">
            <v>5</v>
          </cell>
          <cell r="X284" t="str">
            <v>2.2</v>
          </cell>
          <cell r="Y284">
            <v>5</v>
          </cell>
          <cell r="AN284" t="str">
            <v>3.4</v>
          </cell>
          <cell r="AO284">
            <v>4</v>
          </cell>
        </row>
        <row r="285">
          <cell r="A285">
            <v>6</v>
          </cell>
          <cell r="B285">
            <v>6</v>
          </cell>
          <cell r="C285">
            <v>40</v>
          </cell>
          <cell r="D285">
            <v>87254</v>
          </cell>
          <cell r="E285" t="str">
            <v>AGUILAR MEJIA ROSA MARIA</v>
          </cell>
          <cell r="F285" t="str">
            <v>LICENCIATUR</v>
          </cell>
          <cell r="G285" t="str">
            <v>NUMERARIO</v>
          </cell>
          <cell r="H285" t="str">
            <v>PARCIAL 40</v>
          </cell>
          <cell r="I285" t="str">
            <v>102</v>
          </cell>
          <cell r="J285">
            <v>200</v>
          </cell>
          <cell r="K285" t="str">
            <v>C</v>
          </cell>
          <cell r="N285" t="str">
            <v>1.2</v>
          </cell>
          <cell r="O285">
            <v>21</v>
          </cell>
          <cell r="P285" t="str">
            <v>1.3</v>
          </cell>
          <cell r="Q285">
            <v>10</v>
          </cell>
          <cell r="X285" t="str">
            <v>2.2</v>
          </cell>
          <cell r="Y285">
            <v>5</v>
          </cell>
          <cell r="AZ285" t="str">
            <v>6.1</v>
          </cell>
          <cell r="BA285">
            <v>4</v>
          </cell>
        </row>
        <row r="286">
          <cell r="A286">
            <v>2</v>
          </cell>
          <cell r="B286">
            <v>3</v>
          </cell>
          <cell r="C286">
            <v>25.5</v>
          </cell>
          <cell r="D286">
            <v>87261</v>
          </cell>
          <cell r="E286" t="str">
            <v>LOPEZ GUTIERREZ MARIO ALEJANDRO</v>
          </cell>
          <cell r="F286" t="str">
            <v>LICENCIATUR</v>
          </cell>
          <cell r="G286" t="str">
            <v>NUMERARIO</v>
          </cell>
          <cell r="H286" t="str">
            <v>PARCIAL 40</v>
          </cell>
          <cell r="I286" t="str">
            <v>102</v>
          </cell>
          <cell r="J286">
            <v>200</v>
          </cell>
          <cell r="K286" t="str">
            <v>C</v>
          </cell>
          <cell r="N286" t="str">
            <v>1.2</v>
          </cell>
          <cell r="O286">
            <v>5</v>
          </cell>
          <cell r="P286" t="str">
            <v>1.3</v>
          </cell>
          <cell r="Q286">
            <v>2.5</v>
          </cell>
          <cell r="AR286" t="str">
            <v>4.2</v>
          </cell>
          <cell r="AS286">
            <v>18</v>
          </cell>
        </row>
        <row r="287">
          <cell r="A287">
            <v>3</v>
          </cell>
          <cell r="B287">
            <v>9</v>
          </cell>
          <cell r="C287">
            <v>35</v>
          </cell>
          <cell r="D287">
            <v>87270</v>
          </cell>
          <cell r="E287" t="str">
            <v>RODRIGUEZ VARELA ENRIQUE</v>
          </cell>
          <cell r="F287" t="str">
            <v>LICENCIATUR</v>
          </cell>
          <cell r="G287" t="str">
            <v>NUMERARIO</v>
          </cell>
          <cell r="H287" t="str">
            <v>PARCIAL 40</v>
          </cell>
          <cell r="I287" t="str">
            <v>102</v>
          </cell>
          <cell r="J287">
            <v>201</v>
          </cell>
          <cell r="K287" t="str">
            <v>B</v>
          </cell>
          <cell r="L287" t="str">
            <v>1.1</v>
          </cell>
          <cell r="M287">
            <v>8</v>
          </cell>
          <cell r="P287" t="str">
            <v>1.3</v>
          </cell>
          <cell r="Q287">
            <v>8</v>
          </cell>
          <cell r="R287" t="str">
            <v>1.4</v>
          </cell>
          <cell r="S287">
            <v>4</v>
          </cell>
          <cell r="X287" t="str">
            <v>2.2</v>
          </cell>
          <cell r="Y287">
            <v>4</v>
          </cell>
          <cell r="Z287" t="str">
            <v>2.3</v>
          </cell>
          <cell r="AA287">
            <v>4</v>
          </cell>
          <cell r="AH287" t="str">
            <v>3.1</v>
          </cell>
          <cell r="AI287">
            <v>5</v>
          </cell>
          <cell r="AV287" t="str">
            <v>5.2</v>
          </cell>
          <cell r="AW287">
            <v>2</v>
          </cell>
        </row>
        <row r="288">
          <cell r="A288">
            <v>6</v>
          </cell>
          <cell r="B288">
            <v>6</v>
          </cell>
          <cell r="C288">
            <v>25</v>
          </cell>
          <cell r="D288">
            <v>87289</v>
          </cell>
          <cell r="E288" t="str">
            <v>MARTINEZ HERNANDEZ ESPERANZA</v>
          </cell>
          <cell r="F288" t="str">
            <v>MAESTRÍA</v>
          </cell>
          <cell r="G288" t="str">
            <v>NUMERARIO</v>
          </cell>
          <cell r="H288" t="str">
            <v>PARCIAL 25</v>
          </cell>
          <cell r="I288" t="str">
            <v>102</v>
          </cell>
          <cell r="J288">
            <v>200</v>
          </cell>
          <cell r="K288" t="str">
            <v>A</v>
          </cell>
          <cell r="N288" t="str">
            <v>1.2</v>
          </cell>
          <cell r="O288">
            <v>16</v>
          </cell>
          <cell r="P288" t="str">
            <v>1.3</v>
          </cell>
          <cell r="Q288">
            <v>8</v>
          </cell>
          <cell r="AL288" t="str">
            <v>3.3</v>
          </cell>
          <cell r="AM288">
            <v>1</v>
          </cell>
        </row>
        <row r="289">
          <cell r="A289">
            <v>6</v>
          </cell>
          <cell r="B289">
            <v>4</v>
          </cell>
          <cell r="C289">
            <v>40</v>
          </cell>
          <cell r="D289">
            <v>87295</v>
          </cell>
          <cell r="E289" t="str">
            <v>FRANCO MUÑOZ RODRIGO</v>
          </cell>
          <cell r="F289" t="str">
            <v>MAESTRÍA</v>
          </cell>
          <cell r="G289" t="str">
            <v>NUMERARIO</v>
          </cell>
          <cell r="H289" t="str">
            <v>PARCIAL 40</v>
          </cell>
          <cell r="I289" t="str">
            <v>102</v>
          </cell>
          <cell r="J289">
            <v>200</v>
          </cell>
          <cell r="K289" t="str">
            <v>B</v>
          </cell>
          <cell r="N289" t="str">
            <v>1.2</v>
          </cell>
          <cell r="O289">
            <v>11</v>
          </cell>
          <cell r="P289" t="str">
            <v>1.3</v>
          </cell>
          <cell r="Q289">
            <v>5.5</v>
          </cell>
          <cell r="AH289" t="str">
            <v>3.1</v>
          </cell>
          <cell r="AI289">
            <v>1.5</v>
          </cell>
          <cell r="AL289" t="str">
            <v>3.3</v>
          </cell>
          <cell r="AM289">
            <v>3</v>
          </cell>
          <cell r="AN289" t="str">
            <v>3.4</v>
          </cell>
          <cell r="AO289">
            <v>4</v>
          </cell>
          <cell r="AR289" t="str">
            <v>4.2</v>
          </cell>
          <cell r="AS289">
            <v>15</v>
          </cell>
        </row>
        <row r="290">
          <cell r="A290">
            <v>6</v>
          </cell>
          <cell r="B290">
            <v>1</v>
          </cell>
          <cell r="C290">
            <v>21</v>
          </cell>
          <cell r="D290">
            <v>87301</v>
          </cell>
          <cell r="E290" t="str">
            <v>DIAZ RIOS JOSE</v>
          </cell>
          <cell r="F290" t="str">
            <v>LICENCIATUR</v>
          </cell>
          <cell r="G290" t="str">
            <v>INTERINO</v>
          </cell>
          <cell r="H290" t="str">
            <v>PARCIAL 21</v>
          </cell>
          <cell r="I290" t="str">
            <v>102</v>
          </cell>
          <cell r="J290">
            <v>201</v>
          </cell>
          <cell r="K290" t="str">
            <v>C</v>
          </cell>
          <cell r="N290" t="str">
            <v>1.2</v>
          </cell>
          <cell r="O290">
            <v>9</v>
          </cell>
          <cell r="P290" t="str">
            <v>1.3</v>
          </cell>
          <cell r="Q290">
            <v>4.5</v>
          </cell>
          <cell r="AL290" t="str">
            <v>3.3</v>
          </cell>
          <cell r="AM290">
            <v>3</v>
          </cell>
          <cell r="AZ290" t="str">
            <v>6.1</v>
          </cell>
          <cell r="BA290">
            <v>4.5</v>
          </cell>
        </row>
        <row r="291">
          <cell r="A291">
            <v>6</v>
          </cell>
          <cell r="B291">
            <v>7</v>
          </cell>
          <cell r="C291">
            <v>31</v>
          </cell>
          <cell r="D291">
            <v>87302</v>
          </cell>
          <cell r="E291" t="str">
            <v>HERNANDEZ ROSALES RUBEN</v>
          </cell>
          <cell r="F291" t="str">
            <v>LICENCIATUR</v>
          </cell>
          <cell r="G291" t="str">
            <v>NUMERARIO</v>
          </cell>
          <cell r="H291" t="str">
            <v>PARCIAL 21</v>
          </cell>
          <cell r="I291" t="str">
            <v>102</v>
          </cell>
          <cell r="J291">
            <v>201</v>
          </cell>
          <cell r="K291" t="str">
            <v>C</v>
          </cell>
          <cell r="T291" t="str">
            <v>1.5</v>
          </cell>
          <cell r="U291">
            <v>31</v>
          </cell>
        </row>
        <row r="292">
          <cell r="A292">
            <v>6</v>
          </cell>
          <cell r="B292">
            <v>1</v>
          </cell>
          <cell r="C292">
            <v>40</v>
          </cell>
          <cell r="D292">
            <v>87306</v>
          </cell>
          <cell r="E292" t="str">
            <v>GUERRA SILVA LUZ MARIA</v>
          </cell>
          <cell r="F292" t="str">
            <v>LICENCIATUR</v>
          </cell>
          <cell r="G292" t="str">
            <v>INT. DE NUM</v>
          </cell>
          <cell r="H292" t="str">
            <v>PARCIAL 40</v>
          </cell>
          <cell r="I292" t="str">
            <v>102</v>
          </cell>
          <cell r="J292">
            <v>200</v>
          </cell>
          <cell r="K292" t="str">
            <v>A</v>
          </cell>
          <cell r="N292" t="str">
            <v>1.2</v>
          </cell>
          <cell r="O292">
            <v>9</v>
          </cell>
          <cell r="P292" t="str">
            <v>1.3</v>
          </cell>
          <cell r="Q292">
            <v>4.5</v>
          </cell>
          <cell r="AB292" t="str">
            <v>2.4</v>
          </cell>
          <cell r="AC292">
            <v>5</v>
          </cell>
          <cell r="AZ292" t="str">
            <v>6.1</v>
          </cell>
          <cell r="BA292">
            <v>21.5</v>
          </cell>
        </row>
        <row r="293">
          <cell r="A293">
            <v>5</v>
          </cell>
          <cell r="B293">
            <v>4</v>
          </cell>
          <cell r="C293">
            <v>21</v>
          </cell>
          <cell r="D293">
            <v>87321</v>
          </cell>
          <cell r="E293" t="str">
            <v>MOLINA MARES FELIPE DE JESUS</v>
          </cell>
          <cell r="F293" t="str">
            <v>ESPECIALIDA</v>
          </cell>
          <cell r="G293" t="str">
            <v>NUMERARIO</v>
          </cell>
          <cell r="H293" t="str">
            <v>PARCIAL 21</v>
          </cell>
          <cell r="I293" t="str">
            <v>102</v>
          </cell>
          <cell r="J293">
            <v>200</v>
          </cell>
          <cell r="K293" t="str">
            <v>A</v>
          </cell>
          <cell r="N293" t="str">
            <v>1.2</v>
          </cell>
          <cell r="O293">
            <v>4</v>
          </cell>
          <cell r="P293" t="str">
            <v>1.3</v>
          </cell>
          <cell r="Q293">
            <v>2</v>
          </cell>
          <cell r="R293" t="str">
            <v>1.4</v>
          </cell>
          <cell r="S293">
            <v>2</v>
          </cell>
          <cell r="Z293" t="str">
            <v>2.3</v>
          </cell>
          <cell r="AA293">
            <v>2.5</v>
          </cell>
          <cell r="AB293" t="str">
            <v>2.4</v>
          </cell>
          <cell r="AC293">
            <v>8</v>
          </cell>
          <cell r="BB293" t="str">
            <v>6.2</v>
          </cell>
          <cell r="BC293">
            <v>2.5</v>
          </cell>
        </row>
        <row r="294">
          <cell r="A294">
            <v>2</v>
          </cell>
          <cell r="B294">
            <v>3</v>
          </cell>
          <cell r="C294">
            <v>33</v>
          </cell>
          <cell r="D294">
            <v>88025</v>
          </cell>
          <cell r="E294" t="str">
            <v>FUANTOS MENDOZA JESUS MARTIN</v>
          </cell>
          <cell r="F294" t="str">
            <v>LICENCIATUR</v>
          </cell>
          <cell r="G294" t="str">
            <v>NUMERARIO</v>
          </cell>
          <cell r="H294" t="str">
            <v>PARCIAL 40</v>
          </cell>
          <cell r="I294" t="str">
            <v>102</v>
          </cell>
          <cell r="J294">
            <v>200</v>
          </cell>
          <cell r="K294" t="str">
            <v>A</v>
          </cell>
          <cell r="N294" t="str">
            <v>1.2</v>
          </cell>
          <cell r="O294">
            <v>8</v>
          </cell>
          <cell r="P294" t="str">
            <v>1.3</v>
          </cell>
          <cell r="Q294">
            <v>4</v>
          </cell>
          <cell r="R294" t="str">
            <v>1.4</v>
          </cell>
          <cell r="S294">
            <v>4</v>
          </cell>
          <cell r="Z294" t="str">
            <v>2.3</v>
          </cell>
          <cell r="AA294">
            <v>4</v>
          </cell>
          <cell r="AR294" t="str">
            <v>4.2</v>
          </cell>
          <cell r="AS294">
            <v>10</v>
          </cell>
          <cell r="AT294" t="str">
            <v>5.1</v>
          </cell>
          <cell r="AU294">
            <v>3</v>
          </cell>
        </row>
        <row r="295">
          <cell r="A295">
            <v>3</v>
          </cell>
          <cell r="B295">
            <v>8</v>
          </cell>
          <cell r="C295">
            <v>40</v>
          </cell>
          <cell r="D295">
            <v>88081</v>
          </cell>
          <cell r="E295" t="str">
            <v>CHIQUITO DIAZ DE LEON MARIA DE LOURDES</v>
          </cell>
          <cell r="F295" t="str">
            <v>LICENCIATUR</v>
          </cell>
          <cell r="G295" t="str">
            <v>NUMERARIO</v>
          </cell>
          <cell r="H295" t="str">
            <v>PARCIAL 40</v>
          </cell>
          <cell r="I295" t="str">
            <v>102</v>
          </cell>
          <cell r="J295">
            <v>200</v>
          </cell>
          <cell r="K295" t="str">
            <v>C</v>
          </cell>
          <cell r="L295" t="str">
            <v>1.1</v>
          </cell>
          <cell r="M295">
            <v>5</v>
          </cell>
          <cell r="N295" t="str">
            <v>1.2</v>
          </cell>
          <cell r="O295">
            <v>9</v>
          </cell>
          <cell r="P295" t="str">
            <v>1.3</v>
          </cell>
          <cell r="Q295">
            <v>9.5</v>
          </cell>
          <cell r="T295" t="str">
            <v>1.5</v>
          </cell>
          <cell r="U295">
            <v>4</v>
          </cell>
          <cell r="Z295" t="str">
            <v>2.3</v>
          </cell>
          <cell r="AA295">
            <v>2</v>
          </cell>
          <cell r="AB295" t="str">
            <v>2.4</v>
          </cell>
          <cell r="AC295">
            <v>8</v>
          </cell>
          <cell r="AZ295" t="str">
            <v>6.1</v>
          </cell>
          <cell r="BA295">
            <v>2.5</v>
          </cell>
        </row>
        <row r="296">
          <cell r="A296">
            <v>3</v>
          </cell>
          <cell r="B296">
            <v>9</v>
          </cell>
          <cell r="C296">
            <v>21</v>
          </cell>
          <cell r="D296">
            <v>88084</v>
          </cell>
          <cell r="E296" t="str">
            <v>REYES RODRIGUEZ ANDRES</v>
          </cell>
          <cell r="F296" t="str">
            <v>MAESTRÍA</v>
          </cell>
          <cell r="G296" t="str">
            <v>NUMERARIO</v>
          </cell>
          <cell r="H296" t="str">
            <v>PARCIAL 40</v>
          </cell>
          <cell r="I296" t="str">
            <v>102</v>
          </cell>
          <cell r="J296">
            <v>200</v>
          </cell>
          <cell r="K296" t="str">
            <v>B</v>
          </cell>
          <cell r="L296" t="str">
            <v>1.1</v>
          </cell>
          <cell r="M296">
            <v>8</v>
          </cell>
          <cell r="P296" t="str">
            <v>1.3</v>
          </cell>
          <cell r="Q296">
            <v>8</v>
          </cell>
          <cell r="R296" t="str">
            <v>1.4</v>
          </cell>
          <cell r="S296">
            <v>2</v>
          </cell>
          <cell r="Z296" t="str">
            <v>2.3</v>
          </cell>
          <cell r="AA296">
            <v>3</v>
          </cell>
        </row>
        <row r="297">
          <cell r="A297">
            <v>4</v>
          </cell>
          <cell r="B297">
            <v>5</v>
          </cell>
          <cell r="C297">
            <v>40</v>
          </cell>
          <cell r="D297">
            <v>88086</v>
          </cell>
          <cell r="E297" t="str">
            <v>GARAY MELCHOR PEDRO</v>
          </cell>
          <cell r="F297" t="str">
            <v>LICENCIATUR</v>
          </cell>
          <cell r="G297" t="str">
            <v>INT. DE NUM</v>
          </cell>
          <cell r="H297" t="str">
            <v>PARCIAL 40</v>
          </cell>
          <cell r="I297" t="str">
            <v>102</v>
          </cell>
          <cell r="J297">
            <v>201</v>
          </cell>
          <cell r="K297" t="str">
            <v>C</v>
          </cell>
          <cell r="N297" t="str">
            <v>1.2</v>
          </cell>
          <cell r="O297">
            <v>15</v>
          </cell>
          <cell r="P297" t="str">
            <v>1.3</v>
          </cell>
          <cell r="Q297">
            <v>7.5</v>
          </cell>
          <cell r="R297" t="str">
            <v>1.4</v>
          </cell>
          <cell r="S297">
            <v>2.5</v>
          </cell>
          <cell r="T297" t="str">
            <v>1.5</v>
          </cell>
          <cell r="U297">
            <v>5</v>
          </cell>
          <cell r="Z297" t="str">
            <v>2.3</v>
          </cell>
          <cell r="AA297">
            <v>5</v>
          </cell>
          <cell r="AH297" t="str">
            <v>3.1</v>
          </cell>
          <cell r="AI297">
            <v>5</v>
          </cell>
        </row>
        <row r="298">
          <cell r="A298">
            <v>4</v>
          </cell>
          <cell r="B298">
            <v>9</v>
          </cell>
          <cell r="C298">
            <v>40</v>
          </cell>
          <cell r="D298">
            <v>88090</v>
          </cell>
          <cell r="E298" t="str">
            <v>FLORES SILVA MANUEL</v>
          </cell>
          <cell r="F298" t="str">
            <v>ESPECIALIDA</v>
          </cell>
          <cell r="G298" t="str">
            <v>NUMERARIO</v>
          </cell>
          <cell r="H298" t="str">
            <v>PARCIAL 40</v>
          </cell>
          <cell r="I298" t="str">
            <v>102</v>
          </cell>
          <cell r="J298">
            <v>200</v>
          </cell>
          <cell r="K298" t="str">
            <v>B</v>
          </cell>
          <cell r="N298" t="str">
            <v>1.2</v>
          </cell>
          <cell r="O298">
            <v>9</v>
          </cell>
          <cell r="P298" t="str">
            <v>1.3</v>
          </cell>
          <cell r="Q298">
            <v>4.5</v>
          </cell>
          <cell r="R298" t="str">
            <v>1.4</v>
          </cell>
          <cell r="S298">
            <v>2.5</v>
          </cell>
          <cell r="T298" t="str">
            <v>1.5</v>
          </cell>
          <cell r="U298">
            <v>4</v>
          </cell>
          <cell r="Z298" t="str">
            <v>2.3</v>
          </cell>
          <cell r="AA298">
            <v>5.5</v>
          </cell>
          <cell r="AH298" t="str">
            <v>3.1</v>
          </cell>
          <cell r="AI298">
            <v>5.5</v>
          </cell>
          <cell r="AZ298" t="str">
            <v>6.1</v>
          </cell>
          <cell r="BA298">
            <v>9</v>
          </cell>
        </row>
        <row r="299">
          <cell r="A299">
            <v>5</v>
          </cell>
          <cell r="B299">
            <v>7</v>
          </cell>
          <cell r="C299">
            <v>21</v>
          </cell>
          <cell r="D299">
            <v>88102</v>
          </cell>
          <cell r="I299" t="str">
            <v>102</v>
          </cell>
          <cell r="N299" t="str">
            <v>1.2</v>
          </cell>
          <cell r="O299">
            <v>5</v>
          </cell>
          <cell r="P299" t="str">
            <v>1.3</v>
          </cell>
          <cell r="Q299">
            <v>2.5</v>
          </cell>
          <cell r="R299" t="str">
            <v>1.4</v>
          </cell>
          <cell r="S299">
            <v>1.5</v>
          </cell>
          <cell r="T299" t="str">
            <v>1.5</v>
          </cell>
          <cell r="U299">
            <v>5</v>
          </cell>
          <cell r="AD299" t="str">
            <v>2.5</v>
          </cell>
          <cell r="AE299">
            <v>2</v>
          </cell>
          <cell r="AH299" t="str">
            <v>3.1</v>
          </cell>
          <cell r="AI299">
            <v>5</v>
          </cell>
        </row>
        <row r="300">
          <cell r="A300">
            <v>3</v>
          </cell>
          <cell r="B300">
            <v>6</v>
          </cell>
          <cell r="C300">
            <v>40</v>
          </cell>
          <cell r="D300">
            <v>88160</v>
          </cell>
          <cell r="E300" t="str">
            <v>PLASCENCIA MARTINEZ FERNANDO</v>
          </cell>
          <cell r="F300" t="str">
            <v>MAESTRÍA</v>
          </cell>
          <cell r="G300" t="str">
            <v>NUMERARIO</v>
          </cell>
          <cell r="H300" t="str">
            <v>PARCIAL 40</v>
          </cell>
          <cell r="I300" t="str">
            <v>102</v>
          </cell>
          <cell r="J300">
            <v>200</v>
          </cell>
          <cell r="K300" t="str">
            <v>C</v>
          </cell>
          <cell r="L300" t="str">
            <v>1.1</v>
          </cell>
          <cell r="M300">
            <v>6</v>
          </cell>
          <cell r="P300" t="str">
            <v>1.3</v>
          </cell>
          <cell r="Q300">
            <v>6</v>
          </cell>
          <cell r="X300" t="str">
            <v>2.2</v>
          </cell>
          <cell r="Y300">
            <v>3.5</v>
          </cell>
          <cell r="Z300" t="str">
            <v>2.3</v>
          </cell>
          <cell r="AA300">
            <v>3.5</v>
          </cell>
          <cell r="AF300" t="str">
            <v>2.6</v>
          </cell>
          <cell r="AG300">
            <v>2</v>
          </cell>
          <cell r="AH300" t="str">
            <v>3.1</v>
          </cell>
          <cell r="AI300">
            <v>2</v>
          </cell>
          <cell r="AL300" t="str">
            <v>3.3</v>
          </cell>
          <cell r="AM300">
            <v>2</v>
          </cell>
          <cell r="AP300" t="str">
            <v>4.1</v>
          </cell>
          <cell r="AQ300">
            <v>15</v>
          </cell>
        </row>
        <row r="301">
          <cell r="A301">
            <v>4</v>
          </cell>
          <cell r="B301">
            <v>10</v>
          </cell>
          <cell r="C301">
            <v>40</v>
          </cell>
          <cell r="D301">
            <v>88176</v>
          </cell>
          <cell r="E301" t="str">
            <v>RIZO DIAZ FELIPE DE JESUS</v>
          </cell>
          <cell r="F301" t="str">
            <v>MAESTRÍA</v>
          </cell>
          <cell r="G301" t="str">
            <v>NUMERARIO</v>
          </cell>
          <cell r="H301" t="str">
            <v>EXCLUSIVA</v>
          </cell>
          <cell r="I301" t="str">
            <v>102</v>
          </cell>
          <cell r="J301">
            <v>200</v>
          </cell>
          <cell r="K301" t="str">
            <v>C</v>
          </cell>
          <cell r="L301" t="str">
            <v>1.1</v>
          </cell>
          <cell r="M301">
            <v>5</v>
          </cell>
          <cell r="N301" t="str">
            <v>1.2</v>
          </cell>
          <cell r="O301">
            <v>7</v>
          </cell>
          <cell r="P301" t="str">
            <v>1.3</v>
          </cell>
          <cell r="Q301">
            <v>9</v>
          </cell>
          <cell r="R301" t="str">
            <v>1.4</v>
          </cell>
          <cell r="S301">
            <v>5</v>
          </cell>
          <cell r="X301" t="str">
            <v>2.2</v>
          </cell>
          <cell r="Y301">
            <v>5</v>
          </cell>
          <cell r="Z301" t="str">
            <v>2.3</v>
          </cell>
          <cell r="AA301">
            <v>5</v>
          </cell>
          <cell r="AL301" t="str">
            <v>3.3</v>
          </cell>
          <cell r="AM301">
            <v>4</v>
          </cell>
        </row>
        <row r="302">
          <cell r="A302">
            <v>5</v>
          </cell>
          <cell r="B302">
            <v>2</v>
          </cell>
          <cell r="C302">
            <v>21</v>
          </cell>
          <cell r="D302">
            <v>88230</v>
          </cell>
          <cell r="E302" t="str">
            <v>PEREZ HERNANDEZ JAIME BENJAMIN</v>
          </cell>
          <cell r="F302" t="str">
            <v>ESPECIALIDA</v>
          </cell>
          <cell r="G302" t="str">
            <v>NUMERARIO</v>
          </cell>
          <cell r="H302" t="str">
            <v>PARCIAL 21</v>
          </cell>
          <cell r="I302" t="str">
            <v>102</v>
          </cell>
          <cell r="J302">
            <v>200</v>
          </cell>
          <cell r="K302" t="str">
            <v>A</v>
          </cell>
          <cell r="N302" t="str">
            <v>1.2</v>
          </cell>
          <cell r="O302">
            <v>10</v>
          </cell>
          <cell r="P302" t="str">
            <v>1.3</v>
          </cell>
          <cell r="Q302">
            <v>5</v>
          </cell>
          <cell r="AL302" t="str">
            <v>3.3</v>
          </cell>
          <cell r="AM302">
            <v>6</v>
          </cell>
        </row>
        <row r="303">
          <cell r="A303">
            <v>2</v>
          </cell>
          <cell r="B303">
            <v>3</v>
          </cell>
          <cell r="C303">
            <v>39.5</v>
          </cell>
          <cell r="D303">
            <v>88246</v>
          </cell>
          <cell r="E303" t="str">
            <v>RAMOS GOURCY FERNANDO</v>
          </cell>
          <cell r="F303" t="str">
            <v>MAESTRÍA</v>
          </cell>
          <cell r="G303" t="str">
            <v>NUMERARIO</v>
          </cell>
          <cell r="H303" t="str">
            <v>PARCIAL 40</v>
          </cell>
          <cell r="I303" t="str">
            <v>102</v>
          </cell>
          <cell r="J303">
            <v>200</v>
          </cell>
          <cell r="K303" t="str">
            <v>C</v>
          </cell>
          <cell r="L303" t="str">
            <v>1.1</v>
          </cell>
          <cell r="M303">
            <v>5</v>
          </cell>
          <cell r="N303" t="str">
            <v>1.2</v>
          </cell>
          <cell r="O303">
            <v>5</v>
          </cell>
          <cell r="P303" t="str">
            <v>1.3</v>
          </cell>
          <cell r="Q303">
            <v>6.5</v>
          </cell>
          <cell r="X303" t="str">
            <v>2.2</v>
          </cell>
          <cell r="Y303">
            <v>2</v>
          </cell>
          <cell r="AL303" t="str">
            <v>3.3</v>
          </cell>
          <cell r="AM303">
            <v>5</v>
          </cell>
          <cell r="AN303" t="str">
            <v>3.4</v>
          </cell>
          <cell r="AO303">
            <v>1</v>
          </cell>
          <cell r="AR303" t="str">
            <v>4.2</v>
          </cell>
          <cell r="AS303">
            <v>15</v>
          </cell>
        </row>
        <row r="304">
          <cell r="A304">
            <v>3</v>
          </cell>
          <cell r="B304">
            <v>2</v>
          </cell>
          <cell r="C304">
            <v>40</v>
          </cell>
          <cell r="D304">
            <v>88248</v>
          </cell>
          <cell r="E304" t="str">
            <v>ACEVEDO ACOSTA JOSE</v>
          </cell>
          <cell r="F304" t="str">
            <v>MAESTRÍA</v>
          </cell>
          <cell r="G304" t="str">
            <v>NUMERARIO</v>
          </cell>
          <cell r="H304" t="str">
            <v>PARCIAL 40</v>
          </cell>
          <cell r="I304" t="str">
            <v>102</v>
          </cell>
          <cell r="J304">
            <v>200</v>
          </cell>
          <cell r="K304" t="str">
            <v>B</v>
          </cell>
          <cell r="L304" t="str">
            <v>1.1</v>
          </cell>
          <cell r="M304">
            <v>7</v>
          </cell>
          <cell r="N304" t="str">
            <v>1.2</v>
          </cell>
          <cell r="O304">
            <v>4</v>
          </cell>
          <cell r="P304" t="str">
            <v>1.3</v>
          </cell>
          <cell r="Q304">
            <v>9</v>
          </cell>
          <cell r="R304" t="str">
            <v>1.4</v>
          </cell>
          <cell r="S304">
            <v>5</v>
          </cell>
          <cell r="Z304" t="str">
            <v>2.3</v>
          </cell>
          <cell r="AA304">
            <v>3.5</v>
          </cell>
          <cell r="AH304" t="str">
            <v>3.1</v>
          </cell>
          <cell r="AI304">
            <v>5</v>
          </cell>
          <cell r="AV304" t="str">
            <v>5.2</v>
          </cell>
          <cell r="AW304">
            <v>3.5</v>
          </cell>
          <cell r="AZ304" t="str">
            <v>6.1</v>
          </cell>
          <cell r="BA304">
            <v>3</v>
          </cell>
        </row>
        <row r="305">
          <cell r="A305">
            <v>3</v>
          </cell>
          <cell r="B305">
            <v>2</v>
          </cell>
          <cell r="C305">
            <v>40</v>
          </cell>
          <cell r="D305">
            <v>88250</v>
          </cell>
          <cell r="E305" t="str">
            <v>LUCIO TORALES SERGIO</v>
          </cell>
          <cell r="F305" t="str">
            <v>MAESTRÍA</v>
          </cell>
          <cell r="G305" t="str">
            <v>NUMERARIO</v>
          </cell>
          <cell r="H305" t="str">
            <v>PARCIAL 40</v>
          </cell>
          <cell r="I305" t="str">
            <v>102</v>
          </cell>
          <cell r="J305">
            <v>200</v>
          </cell>
          <cell r="K305" t="str">
            <v>B</v>
          </cell>
          <cell r="L305" t="str">
            <v>1.1</v>
          </cell>
          <cell r="M305">
            <v>4</v>
          </cell>
          <cell r="N305" t="str">
            <v>1.2</v>
          </cell>
          <cell r="O305">
            <v>10</v>
          </cell>
          <cell r="P305" t="str">
            <v>1.3</v>
          </cell>
          <cell r="Q305">
            <v>9</v>
          </cell>
          <cell r="R305" t="str">
            <v>1.4</v>
          </cell>
          <cell r="S305">
            <v>4</v>
          </cell>
          <cell r="X305" t="str">
            <v>2.2</v>
          </cell>
          <cell r="Y305">
            <v>2</v>
          </cell>
          <cell r="Z305" t="str">
            <v>2.3</v>
          </cell>
          <cell r="AA305">
            <v>3</v>
          </cell>
          <cell r="AH305" t="str">
            <v>3.1</v>
          </cell>
          <cell r="AI305">
            <v>2</v>
          </cell>
          <cell r="AJ305" t="str">
            <v>3.2</v>
          </cell>
          <cell r="AK305">
            <v>2</v>
          </cell>
          <cell r="AV305" t="str">
            <v>5.2</v>
          </cell>
          <cell r="AW305">
            <v>2</v>
          </cell>
          <cell r="AZ305" t="str">
            <v>6.1</v>
          </cell>
          <cell r="BA305">
            <v>2</v>
          </cell>
        </row>
        <row r="306">
          <cell r="A306">
            <v>5</v>
          </cell>
          <cell r="B306">
            <v>2</v>
          </cell>
          <cell r="C306">
            <v>40</v>
          </cell>
          <cell r="D306">
            <v>88257</v>
          </cell>
          <cell r="E306" t="str">
            <v>MAGDALENO RAMIREZ NATALIA</v>
          </cell>
          <cell r="F306" t="str">
            <v>MAESTRÍA</v>
          </cell>
          <cell r="G306" t="str">
            <v>INTERINO</v>
          </cell>
          <cell r="H306" t="str">
            <v>PARCIAL 40</v>
          </cell>
          <cell r="I306" t="str">
            <v>102</v>
          </cell>
          <cell r="J306">
            <v>200</v>
          </cell>
          <cell r="K306" t="str">
            <v>A</v>
          </cell>
          <cell r="N306" t="str">
            <v>1.2</v>
          </cell>
          <cell r="O306">
            <v>5</v>
          </cell>
          <cell r="P306" t="str">
            <v>1.3</v>
          </cell>
          <cell r="Q306">
            <v>3</v>
          </cell>
          <cell r="T306" t="str">
            <v>1.5</v>
          </cell>
          <cell r="U306">
            <v>5</v>
          </cell>
          <cell r="AZ306" t="str">
            <v>6.1</v>
          </cell>
          <cell r="BA306">
            <v>27</v>
          </cell>
        </row>
        <row r="307">
          <cell r="A307">
            <v>3</v>
          </cell>
          <cell r="B307">
            <v>4</v>
          </cell>
          <cell r="C307">
            <v>40</v>
          </cell>
          <cell r="D307">
            <v>88263</v>
          </cell>
          <cell r="E307" t="str">
            <v>GALLEGOS GALLEGOS MA. DE LOURDES</v>
          </cell>
          <cell r="F307" t="str">
            <v>MAESTRÍA</v>
          </cell>
          <cell r="G307" t="str">
            <v>NUMERARIO</v>
          </cell>
          <cell r="H307" t="str">
            <v>PARCIAL 40</v>
          </cell>
          <cell r="I307" t="str">
            <v>102</v>
          </cell>
          <cell r="J307">
            <v>200</v>
          </cell>
          <cell r="K307" t="str">
            <v>C</v>
          </cell>
          <cell r="N307" t="str">
            <v>1.2</v>
          </cell>
          <cell r="O307">
            <v>6</v>
          </cell>
          <cell r="P307" t="str">
            <v>1.3</v>
          </cell>
          <cell r="Q307">
            <v>3</v>
          </cell>
          <cell r="V307" t="str">
            <v>2.1</v>
          </cell>
          <cell r="W307">
            <v>4</v>
          </cell>
          <cell r="AL307" t="str">
            <v>3.3</v>
          </cell>
          <cell r="AM307">
            <v>7</v>
          </cell>
          <cell r="AZ307" t="str">
            <v>6.1</v>
          </cell>
          <cell r="BA307">
            <v>20</v>
          </cell>
        </row>
        <row r="308">
          <cell r="A308">
            <v>1</v>
          </cell>
          <cell r="B308">
            <v>7</v>
          </cell>
          <cell r="C308">
            <v>21</v>
          </cell>
          <cell r="D308">
            <v>88269</v>
          </cell>
          <cell r="E308" t="str">
            <v>AMADOR LLAMAS ARTURO</v>
          </cell>
          <cell r="F308" t="str">
            <v>ESPECIALIDA</v>
          </cell>
          <cell r="G308" t="str">
            <v>NUMERARIO</v>
          </cell>
          <cell r="H308" t="str">
            <v>PARCIAL 21</v>
          </cell>
          <cell r="I308" t="str">
            <v>102</v>
          </cell>
          <cell r="J308">
            <v>200</v>
          </cell>
          <cell r="K308" t="str">
            <v>C</v>
          </cell>
          <cell r="L308" t="str">
            <v>1.1</v>
          </cell>
          <cell r="M308">
            <v>3</v>
          </cell>
          <cell r="P308" t="str">
            <v>1.3</v>
          </cell>
          <cell r="Q308">
            <v>2</v>
          </cell>
          <cell r="R308" t="str">
            <v>1.4</v>
          </cell>
          <cell r="S308">
            <v>9</v>
          </cell>
          <cell r="AH308" t="str">
            <v>3.1</v>
          </cell>
          <cell r="AI308">
            <v>1</v>
          </cell>
          <cell r="AL308" t="str">
            <v>3.3</v>
          </cell>
          <cell r="AM308">
            <v>4</v>
          </cell>
          <cell r="AZ308" t="str">
            <v>6.1</v>
          </cell>
          <cell r="BA308">
            <v>2</v>
          </cell>
        </row>
        <row r="309">
          <cell r="A309">
            <v>6</v>
          </cell>
          <cell r="B309">
            <v>4</v>
          </cell>
          <cell r="C309">
            <v>21</v>
          </cell>
          <cell r="D309">
            <v>88286</v>
          </cell>
          <cell r="E309" t="str">
            <v>CASTAÑEDA BAÑUELOS GRACIELA</v>
          </cell>
          <cell r="F309" t="str">
            <v>MAESTRÍA</v>
          </cell>
          <cell r="G309" t="str">
            <v>NUMERARIO</v>
          </cell>
          <cell r="H309" t="str">
            <v>PARCIAL 21</v>
          </cell>
          <cell r="I309" t="str">
            <v>102</v>
          </cell>
          <cell r="J309">
            <v>200</v>
          </cell>
          <cell r="K309" t="str">
            <v>A</v>
          </cell>
          <cell r="AB309" t="str">
            <v>2.4</v>
          </cell>
          <cell r="AC309">
            <v>2</v>
          </cell>
          <cell r="AH309" t="str">
            <v>3.1</v>
          </cell>
          <cell r="AI309">
            <v>3</v>
          </cell>
          <cell r="AJ309" t="str">
            <v>3.2</v>
          </cell>
          <cell r="AK309">
            <v>3</v>
          </cell>
          <cell r="AR309" t="str">
            <v>4.2</v>
          </cell>
          <cell r="AS309">
            <v>5</v>
          </cell>
          <cell r="BB309" t="str">
            <v>6.2</v>
          </cell>
          <cell r="BC309">
            <v>8</v>
          </cell>
        </row>
        <row r="310">
          <cell r="A310">
            <v>7</v>
          </cell>
          <cell r="B310">
            <v>7</v>
          </cell>
          <cell r="C310">
            <v>21</v>
          </cell>
          <cell r="D310">
            <v>88291</v>
          </cell>
          <cell r="E310" t="str">
            <v>ACOSTA COLLAZO FRANCISCO JAVIER</v>
          </cell>
          <cell r="F310" t="str">
            <v>LICENCIATUR</v>
          </cell>
          <cell r="G310" t="str">
            <v>INTERINO</v>
          </cell>
          <cell r="H310" t="str">
            <v>PARCIAL 21</v>
          </cell>
          <cell r="I310" t="str">
            <v>102</v>
          </cell>
          <cell r="J310">
            <v>200</v>
          </cell>
          <cell r="K310" t="str">
            <v>A</v>
          </cell>
          <cell r="N310" t="str">
            <v>1.2</v>
          </cell>
          <cell r="O310">
            <v>8</v>
          </cell>
          <cell r="P310" t="str">
            <v>1.3</v>
          </cell>
          <cell r="Q310">
            <v>4</v>
          </cell>
          <cell r="Z310" t="str">
            <v>2.3</v>
          </cell>
          <cell r="AA310">
            <v>4</v>
          </cell>
          <cell r="AJ310" t="str">
            <v>3.2</v>
          </cell>
          <cell r="AK310">
            <v>5</v>
          </cell>
        </row>
        <row r="311">
          <cell r="A311">
            <v>5</v>
          </cell>
          <cell r="B311">
            <v>6</v>
          </cell>
          <cell r="C311">
            <v>40</v>
          </cell>
          <cell r="D311">
            <v>88304</v>
          </cell>
          <cell r="E311" t="str">
            <v>MARTINEZ SERNA MARIA DEL CARMEN</v>
          </cell>
          <cell r="F311" t="str">
            <v>MAESTRÍA</v>
          </cell>
          <cell r="G311" t="str">
            <v>NUMERARIO</v>
          </cell>
          <cell r="H311" t="str">
            <v>PARCIAL 40</v>
          </cell>
          <cell r="I311" t="str">
            <v>102</v>
          </cell>
          <cell r="J311">
            <v>200</v>
          </cell>
          <cell r="K311" t="str">
            <v>A</v>
          </cell>
          <cell r="N311" t="str">
            <v>1.2</v>
          </cell>
          <cell r="O311">
            <v>5</v>
          </cell>
          <cell r="P311" t="str">
            <v>1.3</v>
          </cell>
          <cell r="Q311">
            <v>2.5</v>
          </cell>
          <cell r="R311" t="str">
            <v>1.4</v>
          </cell>
          <cell r="S311">
            <v>2</v>
          </cell>
          <cell r="T311" t="str">
            <v>1.5</v>
          </cell>
          <cell r="U311">
            <v>5</v>
          </cell>
          <cell r="V311" t="str">
            <v>2.1</v>
          </cell>
          <cell r="W311">
            <v>1</v>
          </cell>
          <cell r="Z311" t="str">
            <v>2.3</v>
          </cell>
          <cell r="AA311">
            <v>2.5</v>
          </cell>
          <cell r="AH311" t="str">
            <v>3.1</v>
          </cell>
          <cell r="AI311">
            <v>7</v>
          </cell>
          <cell r="AL311" t="str">
            <v>3.3</v>
          </cell>
          <cell r="AM311">
            <v>5</v>
          </cell>
          <cell r="AR311" t="str">
            <v>4.2</v>
          </cell>
          <cell r="AS311">
            <v>10</v>
          </cell>
        </row>
        <row r="312">
          <cell r="A312">
            <v>6</v>
          </cell>
          <cell r="B312">
            <v>1</v>
          </cell>
          <cell r="C312">
            <v>40</v>
          </cell>
          <cell r="D312">
            <v>88308</v>
          </cell>
          <cell r="E312" t="str">
            <v>TORRES TREJO ANDRES</v>
          </cell>
          <cell r="F312" t="str">
            <v>LICENCIATUR</v>
          </cell>
          <cell r="G312" t="str">
            <v>INT. DE NUM</v>
          </cell>
          <cell r="H312" t="str">
            <v>PARCIAL 40</v>
          </cell>
          <cell r="I312" t="str">
            <v>102</v>
          </cell>
          <cell r="J312">
            <v>200</v>
          </cell>
          <cell r="K312" t="str">
            <v>A</v>
          </cell>
          <cell r="N312" t="str">
            <v>1.2</v>
          </cell>
          <cell r="O312">
            <v>14</v>
          </cell>
          <cell r="P312" t="str">
            <v>1.3</v>
          </cell>
          <cell r="Q312">
            <v>7</v>
          </cell>
          <cell r="X312" t="str">
            <v>2.2</v>
          </cell>
          <cell r="Y312">
            <v>3</v>
          </cell>
          <cell r="Z312" t="str">
            <v>2.3</v>
          </cell>
          <cell r="AA312">
            <v>5</v>
          </cell>
          <cell r="AB312" t="str">
            <v>2.4</v>
          </cell>
          <cell r="AC312">
            <v>5</v>
          </cell>
          <cell r="AH312" t="str">
            <v>3.1</v>
          </cell>
          <cell r="AI312">
            <v>3</v>
          </cell>
          <cell r="AZ312" t="str">
            <v>6.1</v>
          </cell>
          <cell r="BA312">
            <v>3</v>
          </cell>
        </row>
        <row r="313">
          <cell r="A313">
            <v>2</v>
          </cell>
          <cell r="B313">
            <v>2</v>
          </cell>
          <cell r="C313">
            <v>40</v>
          </cell>
          <cell r="D313">
            <v>88337</v>
          </cell>
          <cell r="E313" t="str">
            <v>FRANCO OLIVARES VICTOR HUGO</v>
          </cell>
          <cell r="F313" t="str">
            <v>ESPECIALIDA</v>
          </cell>
          <cell r="G313" t="str">
            <v>NUMERARIO</v>
          </cell>
          <cell r="H313" t="str">
            <v>PARCIAL 40</v>
          </cell>
          <cell r="I313" t="str">
            <v>102</v>
          </cell>
          <cell r="J313">
            <v>200</v>
          </cell>
          <cell r="K313" t="str">
            <v>B</v>
          </cell>
          <cell r="N313" t="str">
            <v>1.2</v>
          </cell>
          <cell r="O313">
            <v>5</v>
          </cell>
          <cell r="P313" t="str">
            <v>1.3</v>
          </cell>
          <cell r="Q313">
            <v>2.5</v>
          </cell>
          <cell r="AZ313" t="str">
            <v>6.1</v>
          </cell>
          <cell r="BA313">
            <v>32.5</v>
          </cell>
        </row>
        <row r="314">
          <cell r="A314">
            <v>6</v>
          </cell>
          <cell r="B314">
            <v>7</v>
          </cell>
          <cell r="C314">
            <v>31</v>
          </cell>
          <cell r="D314">
            <v>88353</v>
          </cell>
          <cell r="I314" t="str">
            <v>102</v>
          </cell>
          <cell r="T314" t="str">
            <v>1.5</v>
          </cell>
          <cell r="U314">
            <v>31</v>
          </cell>
        </row>
        <row r="315">
          <cell r="A315">
            <v>3</v>
          </cell>
          <cell r="B315">
            <v>8</v>
          </cell>
          <cell r="C315">
            <v>40</v>
          </cell>
          <cell r="D315">
            <v>89014</v>
          </cell>
          <cell r="E315" t="str">
            <v>PEREZ GUERRERO HECTOR GUSTAVO</v>
          </cell>
          <cell r="F315" t="str">
            <v>MAESTRÍA</v>
          </cell>
          <cell r="G315" t="str">
            <v>NUMERARIO</v>
          </cell>
          <cell r="H315" t="str">
            <v>PARCIAL 40</v>
          </cell>
          <cell r="I315" t="str">
            <v>102</v>
          </cell>
          <cell r="J315">
            <v>200</v>
          </cell>
          <cell r="K315" t="str">
            <v>A</v>
          </cell>
          <cell r="N315" t="str">
            <v>1.2</v>
          </cell>
          <cell r="O315">
            <v>5</v>
          </cell>
          <cell r="P315" t="str">
            <v>1.3</v>
          </cell>
          <cell r="Q315">
            <v>2.5</v>
          </cell>
          <cell r="R315" t="str">
            <v>1.4</v>
          </cell>
          <cell r="S315">
            <v>4</v>
          </cell>
          <cell r="X315" t="str">
            <v>2.2</v>
          </cell>
          <cell r="Y315">
            <v>5</v>
          </cell>
          <cell r="Z315" t="str">
            <v>2.3</v>
          </cell>
          <cell r="AA315">
            <v>2.5</v>
          </cell>
          <cell r="AH315" t="str">
            <v>3.1</v>
          </cell>
          <cell r="AI315">
            <v>1</v>
          </cell>
          <cell r="AZ315" t="str">
            <v>6.1</v>
          </cell>
          <cell r="BA315">
            <v>20</v>
          </cell>
        </row>
        <row r="316">
          <cell r="A316">
            <v>4</v>
          </cell>
          <cell r="B316">
            <v>8</v>
          </cell>
          <cell r="C316">
            <v>40</v>
          </cell>
          <cell r="D316">
            <v>89017</v>
          </cell>
          <cell r="E316" t="str">
            <v>CASTRO GALLO IRMA ADRIANA</v>
          </cell>
          <cell r="F316" t="str">
            <v>ESPECIALIDA</v>
          </cell>
          <cell r="G316" t="str">
            <v>NUMERARIO</v>
          </cell>
          <cell r="H316" t="str">
            <v>EXCLUSIVA</v>
          </cell>
          <cell r="I316" t="str">
            <v>102</v>
          </cell>
          <cell r="J316">
            <v>200</v>
          </cell>
          <cell r="K316" t="str">
            <v>C</v>
          </cell>
          <cell r="L316" t="str">
            <v>1.1</v>
          </cell>
          <cell r="M316">
            <v>5</v>
          </cell>
          <cell r="N316" t="str">
            <v>1.2</v>
          </cell>
          <cell r="O316">
            <v>9</v>
          </cell>
          <cell r="P316" t="str">
            <v>1.3</v>
          </cell>
          <cell r="Q316">
            <v>9</v>
          </cell>
          <cell r="X316" t="str">
            <v>2.2</v>
          </cell>
          <cell r="Y316">
            <v>2</v>
          </cell>
          <cell r="Z316" t="str">
            <v>2.3</v>
          </cell>
          <cell r="AA316">
            <v>5</v>
          </cell>
          <cell r="AH316" t="str">
            <v>3.1</v>
          </cell>
          <cell r="AI316">
            <v>5</v>
          </cell>
          <cell r="AZ316" t="str">
            <v>6.1</v>
          </cell>
          <cell r="BA316">
            <v>5</v>
          </cell>
        </row>
        <row r="317">
          <cell r="A317">
            <v>6</v>
          </cell>
          <cell r="B317">
            <v>4</v>
          </cell>
          <cell r="C317">
            <v>40</v>
          </cell>
          <cell r="D317">
            <v>89027</v>
          </cell>
          <cell r="E317" t="str">
            <v>SIFUENTES SOLIS MARCO ALEJANDRO</v>
          </cell>
          <cell r="F317" t="str">
            <v>MAESTRÍA</v>
          </cell>
          <cell r="G317" t="str">
            <v>NUMERARIO</v>
          </cell>
          <cell r="H317" t="str">
            <v>PARCIAL 40</v>
          </cell>
          <cell r="I317" t="str">
            <v>102</v>
          </cell>
          <cell r="J317">
            <v>200</v>
          </cell>
          <cell r="K317" t="str">
            <v>C</v>
          </cell>
          <cell r="N317" t="str">
            <v>1.2</v>
          </cell>
          <cell r="O317">
            <v>6</v>
          </cell>
          <cell r="P317" t="str">
            <v>1.3</v>
          </cell>
          <cell r="Q317">
            <v>3</v>
          </cell>
          <cell r="R317" t="str">
            <v>1.4</v>
          </cell>
          <cell r="S317">
            <v>3</v>
          </cell>
          <cell r="V317" t="str">
            <v>2.1</v>
          </cell>
          <cell r="W317">
            <v>3</v>
          </cell>
          <cell r="AR317" t="str">
            <v>4.2</v>
          </cell>
          <cell r="AS317">
            <v>5</v>
          </cell>
          <cell r="AZ317" t="str">
            <v>6.1</v>
          </cell>
          <cell r="BA317">
            <v>20</v>
          </cell>
        </row>
        <row r="318">
          <cell r="A318">
            <v>3</v>
          </cell>
          <cell r="B318">
            <v>4</v>
          </cell>
          <cell r="C318">
            <v>40</v>
          </cell>
          <cell r="D318">
            <v>89040</v>
          </cell>
          <cell r="E318" t="str">
            <v>CAÑEDO ORTIZ TERESA DE JESUS</v>
          </cell>
          <cell r="F318" t="str">
            <v>MAESTRÍA</v>
          </cell>
          <cell r="G318" t="str">
            <v>NUMERARIO</v>
          </cell>
          <cell r="H318" t="str">
            <v>PARCIAL 40</v>
          </cell>
          <cell r="I318" t="str">
            <v>102</v>
          </cell>
          <cell r="J318">
            <v>200</v>
          </cell>
          <cell r="K318" t="str">
            <v>C</v>
          </cell>
          <cell r="N318" t="str">
            <v>1.2</v>
          </cell>
          <cell r="O318">
            <v>9</v>
          </cell>
          <cell r="P318" t="str">
            <v>1.3</v>
          </cell>
          <cell r="Q318">
            <v>4.5</v>
          </cell>
          <cell r="V318" t="str">
            <v>2.1</v>
          </cell>
          <cell r="W318">
            <v>4</v>
          </cell>
          <cell r="Z318" t="str">
            <v>2.3</v>
          </cell>
          <cell r="AA318">
            <v>2.5</v>
          </cell>
          <cell r="AB318" t="str">
            <v>2.4</v>
          </cell>
          <cell r="AC318">
            <v>5</v>
          </cell>
          <cell r="AJ318" t="str">
            <v>3.2</v>
          </cell>
          <cell r="AK318">
            <v>10</v>
          </cell>
          <cell r="AZ318" t="str">
            <v>6.1</v>
          </cell>
          <cell r="BA318">
            <v>5</v>
          </cell>
        </row>
        <row r="319">
          <cell r="A319">
            <v>3</v>
          </cell>
          <cell r="B319">
            <v>1</v>
          </cell>
          <cell r="C319">
            <v>40</v>
          </cell>
          <cell r="D319">
            <v>89052</v>
          </cell>
          <cell r="E319" t="str">
            <v>MORALES GALLEGOS JOSE LUIS</v>
          </cell>
          <cell r="F319" t="str">
            <v>MAESTRÍA</v>
          </cell>
          <cell r="G319" t="str">
            <v>INT. DE NUM</v>
          </cell>
          <cell r="H319" t="str">
            <v>PARCIAL 40</v>
          </cell>
          <cell r="I319" t="str">
            <v>102</v>
          </cell>
          <cell r="J319">
            <v>200</v>
          </cell>
          <cell r="K319" t="str">
            <v>A</v>
          </cell>
          <cell r="L319" t="str">
            <v>1.1</v>
          </cell>
          <cell r="M319">
            <v>3</v>
          </cell>
          <cell r="N319" t="str">
            <v>1.2</v>
          </cell>
          <cell r="O319">
            <v>8</v>
          </cell>
          <cell r="P319" t="str">
            <v>1.3</v>
          </cell>
          <cell r="Q319">
            <v>7</v>
          </cell>
          <cell r="R319" t="str">
            <v>1.4</v>
          </cell>
          <cell r="S319">
            <v>3</v>
          </cell>
          <cell r="X319" t="str">
            <v>2.2</v>
          </cell>
          <cell r="Y319">
            <v>5</v>
          </cell>
          <cell r="Z319" t="str">
            <v>2.3</v>
          </cell>
          <cell r="AA319">
            <v>5</v>
          </cell>
          <cell r="AH319" t="str">
            <v>3.1</v>
          </cell>
          <cell r="AI319">
            <v>3</v>
          </cell>
          <cell r="AL319" t="str">
            <v>3.3</v>
          </cell>
          <cell r="AM319">
            <v>3</v>
          </cell>
          <cell r="AZ319" t="str">
            <v>6.1</v>
          </cell>
          <cell r="BA319">
            <v>3</v>
          </cell>
        </row>
        <row r="320">
          <cell r="A320">
            <v>3</v>
          </cell>
          <cell r="B320">
            <v>4</v>
          </cell>
          <cell r="C320">
            <v>38</v>
          </cell>
          <cell r="D320">
            <v>89055</v>
          </cell>
          <cell r="E320" t="str">
            <v>GUTIERREZ MARFILEÑO VICTORIA EUGENIA</v>
          </cell>
          <cell r="F320" t="str">
            <v>DOCTORADO</v>
          </cell>
          <cell r="G320" t="str">
            <v>NUMERARIO</v>
          </cell>
          <cell r="H320" t="str">
            <v>PARCIAL 40</v>
          </cell>
          <cell r="I320" t="str">
            <v>102</v>
          </cell>
          <cell r="J320">
            <v>200</v>
          </cell>
          <cell r="K320" t="str">
            <v>C</v>
          </cell>
          <cell r="N320" t="str">
            <v>1.2</v>
          </cell>
          <cell r="O320">
            <v>11</v>
          </cell>
          <cell r="P320" t="str">
            <v>1.3</v>
          </cell>
          <cell r="Q320">
            <v>5</v>
          </cell>
          <cell r="AR320" t="str">
            <v>4.2</v>
          </cell>
          <cell r="AS320">
            <v>20</v>
          </cell>
          <cell r="BB320" t="str">
            <v>6.2</v>
          </cell>
          <cell r="BC320">
            <v>2</v>
          </cell>
        </row>
        <row r="321">
          <cell r="A321">
            <v>6</v>
          </cell>
          <cell r="B321">
            <v>7</v>
          </cell>
          <cell r="C321">
            <v>30</v>
          </cell>
          <cell r="D321">
            <v>89072</v>
          </cell>
          <cell r="E321" t="str">
            <v>GONZALEZ MARTINEZ IRMA</v>
          </cell>
          <cell r="F321" t="str">
            <v>TÉCNICO</v>
          </cell>
          <cell r="G321" t="str">
            <v>NUMERARIO</v>
          </cell>
          <cell r="H321" t="str">
            <v>PARCIAL 30</v>
          </cell>
          <cell r="I321" t="str">
            <v>102</v>
          </cell>
          <cell r="J321">
            <v>201</v>
          </cell>
          <cell r="K321" t="str">
            <v>C</v>
          </cell>
          <cell r="N321" t="str">
            <v>1.2</v>
          </cell>
          <cell r="O321">
            <v>16</v>
          </cell>
          <cell r="P321" t="str">
            <v>1.3</v>
          </cell>
          <cell r="Q321">
            <v>6</v>
          </cell>
          <cell r="T321" t="str">
            <v>1.5</v>
          </cell>
          <cell r="U321">
            <v>2</v>
          </cell>
          <cell r="X321" t="str">
            <v>2.2</v>
          </cell>
          <cell r="Y321">
            <v>3</v>
          </cell>
          <cell r="AH321" t="str">
            <v>3.1</v>
          </cell>
          <cell r="AI321">
            <v>3</v>
          </cell>
        </row>
        <row r="322">
          <cell r="A322">
            <v>3</v>
          </cell>
          <cell r="B322">
            <v>2</v>
          </cell>
          <cell r="C322">
            <v>40</v>
          </cell>
          <cell r="D322">
            <v>89085</v>
          </cell>
          <cell r="E322" t="str">
            <v>MARTINEZ ARENAS ERNESTO JAVIER</v>
          </cell>
          <cell r="F322" t="str">
            <v>ESPECIALIDA</v>
          </cell>
          <cell r="G322" t="str">
            <v>NUMERARIO</v>
          </cell>
          <cell r="H322" t="str">
            <v>PARCIAL 40</v>
          </cell>
          <cell r="I322" t="str">
            <v>102</v>
          </cell>
          <cell r="J322">
            <v>200</v>
          </cell>
          <cell r="K322" t="str">
            <v>A</v>
          </cell>
          <cell r="L322" t="str">
            <v>1.1</v>
          </cell>
          <cell r="M322">
            <v>3</v>
          </cell>
          <cell r="N322" t="str">
            <v>1.2</v>
          </cell>
          <cell r="O322">
            <v>8</v>
          </cell>
          <cell r="P322" t="str">
            <v>1.3</v>
          </cell>
          <cell r="Q322">
            <v>7</v>
          </cell>
          <cell r="R322" t="str">
            <v>1.4</v>
          </cell>
          <cell r="S322">
            <v>3</v>
          </cell>
          <cell r="X322" t="str">
            <v>2.2</v>
          </cell>
          <cell r="Y322">
            <v>2</v>
          </cell>
          <cell r="Z322" t="str">
            <v>2.3</v>
          </cell>
          <cell r="AA322">
            <v>3</v>
          </cell>
          <cell r="AB322" t="str">
            <v>2.4</v>
          </cell>
          <cell r="AC322">
            <v>2</v>
          </cell>
          <cell r="AH322" t="str">
            <v>3.1</v>
          </cell>
          <cell r="AI322">
            <v>3</v>
          </cell>
          <cell r="AJ322" t="str">
            <v>3.2</v>
          </cell>
          <cell r="AK322">
            <v>5</v>
          </cell>
          <cell r="AV322" t="str">
            <v>5.2</v>
          </cell>
          <cell r="AW322">
            <v>2</v>
          </cell>
          <cell r="AZ322" t="str">
            <v>6.1</v>
          </cell>
          <cell r="BA322">
            <v>2</v>
          </cell>
        </row>
        <row r="323">
          <cell r="A323">
            <v>4</v>
          </cell>
          <cell r="B323">
            <v>7</v>
          </cell>
          <cell r="C323">
            <v>40</v>
          </cell>
          <cell r="D323">
            <v>89140</v>
          </cell>
          <cell r="E323" t="str">
            <v>PALLARES PALLARES GUILLERMINA</v>
          </cell>
          <cell r="F323" t="str">
            <v>MAESTRÍA</v>
          </cell>
          <cell r="G323" t="str">
            <v>NUMERARIO</v>
          </cell>
          <cell r="H323" t="str">
            <v>EXCLUSIVA</v>
          </cell>
          <cell r="I323" t="str">
            <v>102</v>
          </cell>
          <cell r="J323">
            <v>200</v>
          </cell>
          <cell r="K323" t="str">
            <v>C</v>
          </cell>
          <cell r="N323" t="str">
            <v>1.2</v>
          </cell>
          <cell r="O323">
            <v>15</v>
          </cell>
          <cell r="P323" t="str">
            <v>1.3</v>
          </cell>
          <cell r="Q323">
            <v>7.5</v>
          </cell>
          <cell r="R323" t="str">
            <v>1.4</v>
          </cell>
          <cell r="S323">
            <v>7</v>
          </cell>
          <cell r="T323" t="str">
            <v>1.5</v>
          </cell>
          <cell r="U323">
            <v>2.5</v>
          </cell>
          <cell r="Z323" t="str">
            <v>2.3</v>
          </cell>
          <cell r="AA323">
            <v>6</v>
          </cell>
          <cell r="AB323" t="str">
            <v>2.4</v>
          </cell>
          <cell r="AC323">
            <v>1</v>
          </cell>
          <cell r="AH323" t="str">
            <v>3.1</v>
          </cell>
          <cell r="AI323">
            <v>1</v>
          </cell>
        </row>
        <row r="324">
          <cell r="A324">
            <v>3</v>
          </cell>
          <cell r="B324">
            <v>8</v>
          </cell>
          <cell r="C324">
            <v>21</v>
          </cell>
          <cell r="D324">
            <v>89156</v>
          </cell>
          <cell r="E324" t="str">
            <v>VERA LOPEZ JUAN ANTONIO</v>
          </cell>
          <cell r="F324" t="str">
            <v>MAESTRÍA</v>
          </cell>
          <cell r="G324" t="str">
            <v>NUMERARIO</v>
          </cell>
          <cell r="H324" t="str">
            <v>PARCIAL 21</v>
          </cell>
          <cell r="I324" t="str">
            <v>102</v>
          </cell>
          <cell r="J324">
            <v>201</v>
          </cell>
          <cell r="K324" t="str">
            <v>C</v>
          </cell>
          <cell r="N324" t="str">
            <v>1.2</v>
          </cell>
          <cell r="O324">
            <v>5</v>
          </cell>
          <cell r="P324" t="str">
            <v>1.3</v>
          </cell>
          <cell r="Q324">
            <v>2.5</v>
          </cell>
          <cell r="R324" t="str">
            <v>1.4</v>
          </cell>
          <cell r="S324">
            <v>3.5</v>
          </cell>
          <cell r="AJ324" t="str">
            <v>3.2</v>
          </cell>
          <cell r="AK324">
            <v>10</v>
          </cell>
        </row>
        <row r="325">
          <cell r="A325">
            <v>3</v>
          </cell>
          <cell r="B325">
            <v>2</v>
          </cell>
          <cell r="C325">
            <v>40</v>
          </cell>
          <cell r="D325">
            <v>89189</v>
          </cell>
          <cell r="E325" t="str">
            <v>BERNAL ESCALANTE RODOLFO</v>
          </cell>
          <cell r="F325" t="str">
            <v>MAESTRÍA</v>
          </cell>
          <cell r="G325" t="str">
            <v>NUMERARIO</v>
          </cell>
          <cell r="H325" t="str">
            <v>PARCIAL 40</v>
          </cell>
          <cell r="I325" t="str">
            <v>102</v>
          </cell>
          <cell r="J325">
            <v>200</v>
          </cell>
          <cell r="K325" t="str">
            <v>B</v>
          </cell>
          <cell r="L325" t="str">
            <v>1.1</v>
          </cell>
          <cell r="M325">
            <v>4</v>
          </cell>
          <cell r="N325" t="str">
            <v>1.2</v>
          </cell>
          <cell r="O325">
            <v>7</v>
          </cell>
          <cell r="P325" t="str">
            <v>1.3</v>
          </cell>
          <cell r="Q325">
            <v>7.5</v>
          </cell>
          <cell r="R325" t="str">
            <v>1.4</v>
          </cell>
          <cell r="S325">
            <v>5</v>
          </cell>
          <cell r="X325" t="str">
            <v>2.2</v>
          </cell>
          <cell r="Y325">
            <v>2</v>
          </cell>
          <cell r="Z325" t="str">
            <v>2.3</v>
          </cell>
          <cell r="AA325">
            <v>3</v>
          </cell>
          <cell r="AH325" t="str">
            <v>3.1</v>
          </cell>
          <cell r="AI325">
            <v>3</v>
          </cell>
          <cell r="AJ325" t="str">
            <v>3.2</v>
          </cell>
          <cell r="AK325">
            <v>3</v>
          </cell>
          <cell r="AV325" t="str">
            <v>5.2</v>
          </cell>
          <cell r="AW325">
            <v>3</v>
          </cell>
          <cell r="AZ325" t="str">
            <v>6.1</v>
          </cell>
          <cell r="BA325">
            <v>2.5</v>
          </cell>
        </row>
        <row r="326">
          <cell r="A326">
            <v>7</v>
          </cell>
          <cell r="B326">
            <v>6</v>
          </cell>
          <cell r="C326">
            <v>40</v>
          </cell>
          <cell r="D326">
            <v>89249</v>
          </cell>
          <cell r="E326" t="str">
            <v>DUEÑAS MEDINA MIGUEL ANGEL</v>
          </cell>
          <cell r="F326" t="str">
            <v>LICENCIATUR</v>
          </cell>
          <cell r="G326" t="str">
            <v>NUMERARIO</v>
          </cell>
          <cell r="H326" t="str">
            <v>PARCIAL 40</v>
          </cell>
          <cell r="I326" t="str">
            <v>102</v>
          </cell>
          <cell r="J326">
            <v>200</v>
          </cell>
          <cell r="K326" t="str">
            <v>A</v>
          </cell>
          <cell r="N326" t="str">
            <v>1.2</v>
          </cell>
          <cell r="O326">
            <v>5</v>
          </cell>
          <cell r="P326" t="str">
            <v>1.3</v>
          </cell>
          <cell r="Q326">
            <v>2.5</v>
          </cell>
          <cell r="AZ326" t="str">
            <v>6.1</v>
          </cell>
          <cell r="BA326">
            <v>32.5</v>
          </cell>
        </row>
        <row r="327">
          <cell r="A327">
            <v>3</v>
          </cell>
          <cell r="B327">
            <v>4</v>
          </cell>
          <cell r="C327">
            <v>40</v>
          </cell>
          <cell r="D327">
            <v>89263</v>
          </cell>
          <cell r="E327" t="str">
            <v>FERNANDEZ LOMELIN MARIA TERESA</v>
          </cell>
          <cell r="F327" t="str">
            <v>MAESTRÍA</v>
          </cell>
          <cell r="G327" t="str">
            <v>NUMERARIO</v>
          </cell>
          <cell r="H327" t="str">
            <v>PARCIAL 40</v>
          </cell>
          <cell r="I327" t="str">
            <v>102</v>
          </cell>
          <cell r="J327">
            <v>200</v>
          </cell>
          <cell r="K327" t="str">
            <v>B</v>
          </cell>
          <cell r="L327" t="str">
            <v>1.1</v>
          </cell>
          <cell r="M327">
            <v>7</v>
          </cell>
          <cell r="N327" t="str">
            <v>1.2</v>
          </cell>
          <cell r="O327">
            <v>6.5</v>
          </cell>
          <cell r="R327" t="str">
            <v>1.4</v>
          </cell>
          <cell r="S327">
            <v>3</v>
          </cell>
          <cell r="V327" t="str">
            <v>2.1</v>
          </cell>
          <cell r="W327">
            <v>3</v>
          </cell>
          <cell r="AH327" t="str">
            <v>3.1</v>
          </cell>
          <cell r="AI327">
            <v>2.5</v>
          </cell>
          <cell r="AL327" t="str">
            <v>3.3</v>
          </cell>
          <cell r="AM327">
            <v>3</v>
          </cell>
          <cell r="AR327" t="str">
            <v>4.2</v>
          </cell>
          <cell r="AS327">
            <v>15</v>
          </cell>
        </row>
        <row r="328">
          <cell r="A328">
            <v>5</v>
          </cell>
          <cell r="B328">
            <v>7</v>
          </cell>
          <cell r="C328">
            <v>40</v>
          </cell>
          <cell r="D328">
            <v>89269</v>
          </cell>
          <cell r="E328" t="str">
            <v>VILLALOBOS GARCIA ALFREDO</v>
          </cell>
          <cell r="F328" t="str">
            <v>MAESTRÍA</v>
          </cell>
          <cell r="G328" t="str">
            <v>NUMERARIO</v>
          </cell>
          <cell r="H328" t="str">
            <v>PARCIAL 40</v>
          </cell>
          <cell r="I328" t="str">
            <v>102</v>
          </cell>
          <cell r="J328">
            <v>200</v>
          </cell>
          <cell r="K328" t="str">
            <v>B</v>
          </cell>
          <cell r="N328" t="str">
            <v>1.2</v>
          </cell>
          <cell r="O328">
            <v>3</v>
          </cell>
          <cell r="P328" t="str">
            <v>1.3</v>
          </cell>
          <cell r="Q328">
            <v>1.5</v>
          </cell>
          <cell r="T328" t="str">
            <v>1.5</v>
          </cell>
          <cell r="U328">
            <v>5</v>
          </cell>
          <cell r="AZ328" t="str">
            <v>6.1</v>
          </cell>
          <cell r="BA328">
            <v>30.5</v>
          </cell>
        </row>
        <row r="329">
          <cell r="A329">
            <v>2</v>
          </cell>
          <cell r="B329">
            <v>7</v>
          </cell>
          <cell r="C329">
            <v>40</v>
          </cell>
          <cell r="D329">
            <v>89281</v>
          </cell>
          <cell r="E329" t="str">
            <v>ABRAJAN VILLASEÑOR MYRNA ALICIA</v>
          </cell>
          <cell r="F329" t="str">
            <v>MAESTRÍA</v>
          </cell>
          <cell r="G329" t="str">
            <v>NUMERARIO</v>
          </cell>
          <cell r="H329" t="str">
            <v>PARCIAL 40</v>
          </cell>
          <cell r="I329" t="str">
            <v>102</v>
          </cell>
          <cell r="J329">
            <v>200</v>
          </cell>
          <cell r="K329" t="str">
            <v>A</v>
          </cell>
          <cell r="N329" t="str">
            <v>1.2</v>
          </cell>
          <cell r="O329">
            <v>7</v>
          </cell>
          <cell r="P329" t="str">
            <v>1.3</v>
          </cell>
          <cell r="Q329">
            <v>3</v>
          </cell>
          <cell r="X329" t="str">
            <v>2.2</v>
          </cell>
          <cell r="Y329">
            <v>1</v>
          </cell>
          <cell r="Z329" t="str">
            <v>2.3</v>
          </cell>
          <cell r="AA329">
            <v>2.5</v>
          </cell>
          <cell r="AL329" t="str">
            <v>3.3</v>
          </cell>
          <cell r="AM329">
            <v>2</v>
          </cell>
          <cell r="AR329" t="str">
            <v>4.2</v>
          </cell>
          <cell r="AS329">
            <v>5.5</v>
          </cell>
          <cell r="AZ329" t="str">
            <v>6.1</v>
          </cell>
          <cell r="BA329">
            <v>19</v>
          </cell>
        </row>
        <row r="330">
          <cell r="A330">
            <v>1</v>
          </cell>
          <cell r="B330">
            <v>5</v>
          </cell>
          <cell r="C330">
            <v>40</v>
          </cell>
          <cell r="D330">
            <v>89346</v>
          </cell>
          <cell r="E330" t="str">
            <v>VILCHIS HUERTA VENTURA</v>
          </cell>
          <cell r="F330" t="str">
            <v>MAESTRÍA</v>
          </cell>
          <cell r="G330" t="str">
            <v>NUMERARIO</v>
          </cell>
          <cell r="H330" t="str">
            <v>PARCIAL 40</v>
          </cell>
          <cell r="I330" t="str">
            <v>102</v>
          </cell>
          <cell r="J330">
            <v>200</v>
          </cell>
          <cell r="K330" t="str">
            <v>A</v>
          </cell>
          <cell r="L330" t="str">
            <v>1.1</v>
          </cell>
          <cell r="M330">
            <v>16</v>
          </cell>
          <cell r="P330" t="str">
            <v>1.3</v>
          </cell>
          <cell r="Q330">
            <v>15</v>
          </cell>
          <cell r="R330" t="str">
            <v>1.4</v>
          </cell>
          <cell r="S330">
            <v>5</v>
          </cell>
          <cell r="V330" t="str">
            <v>2.1</v>
          </cell>
          <cell r="W330">
            <v>4</v>
          </cell>
        </row>
        <row r="331">
          <cell r="A331">
            <v>2</v>
          </cell>
          <cell r="B331">
            <v>1</v>
          </cell>
          <cell r="C331">
            <v>40</v>
          </cell>
          <cell r="D331">
            <v>89383</v>
          </cell>
          <cell r="E331" t="str">
            <v>PONCE MONTOYA AMALIO</v>
          </cell>
          <cell r="F331" t="str">
            <v>LICENCIATUR</v>
          </cell>
          <cell r="G331" t="str">
            <v>NUMERARIO</v>
          </cell>
          <cell r="H331" t="str">
            <v>PARCIAL 40</v>
          </cell>
          <cell r="I331" t="str">
            <v>102</v>
          </cell>
          <cell r="J331">
            <v>205</v>
          </cell>
          <cell r="K331" t="str">
            <v>B</v>
          </cell>
          <cell r="L331" t="str">
            <v>1.1</v>
          </cell>
          <cell r="M331">
            <v>6</v>
          </cell>
          <cell r="P331" t="str">
            <v>1.3</v>
          </cell>
          <cell r="Q331">
            <v>3</v>
          </cell>
          <cell r="AR331" t="str">
            <v>4.2</v>
          </cell>
          <cell r="AS331">
            <v>10</v>
          </cell>
          <cell r="AT331" t="str">
            <v>5.1</v>
          </cell>
          <cell r="AU331">
            <v>3</v>
          </cell>
          <cell r="AX331" t="str">
            <v>5.3</v>
          </cell>
          <cell r="AY331">
            <v>3</v>
          </cell>
          <cell r="BB331" t="str">
            <v>6.2</v>
          </cell>
          <cell r="BC331">
            <v>15</v>
          </cell>
        </row>
        <row r="332">
          <cell r="A332">
            <v>1</v>
          </cell>
          <cell r="B332">
            <v>1</v>
          </cell>
          <cell r="C332">
            <v>21</v>
          </cell>
          <cell r="D332">
            <v>89390</v>
          </cell>
          <cell r="E332" t="str">
            <v>SALADO ARELLANO SARA ESTHELA</v>
          </cell>
          <cell r="F332" t="str">
            <v>ESPECIALIDA</v>
          </cell>
          <cell r="G332" t="str">
            <v>NUMERARIO</v>
          </cell>
          <cell r="H332" t="str">
            <v>PARCIAL 21</v>
          </cell>
          <cell r="I332" t="str">
            <v>102</v>
          </cell>
          <cell r="J332">
            <v>200</v>
          </cell>
          <cell r="K332" t="str">
            <v>B</v>
          </cell>
          <cell r="L332" t="str">
            <v>1.1</v>
          </cell>
          <cell r="M332">
            <v>13</v>
          </cell>
          <cell r="P332" t="str">
            <v>1.3</v>
          </cell>
          <cell r="Q332">
            <v>3</v>
          </cell>
          <cell r="AL332" t="str">
            <v>3.3</v>
          </cell>
          <cell r="AM332">
            <v>5</v>
          </cell>
        </row>
        <row r="333">
          <cell r="A333">
            <v>4</v>
          </cell>
          <cell r="B333">
            <v>5</v>
          </cell>
          <cell r="C333">
            <v>40</v>
          </cell>
          <cell r="D333">
            <v>90001</v>
          </cell>
          <cell r="E333" t="str">
            <v>MEDINA GONZALEZ JAIME SALVADOR</v>
          </cell>
          <cell r="F333" t="str">
            <v>LICENCIATUR</v>
          </cell>
          <cell r="G333" t="str">
            <v>INTERINO</v>
          </cell>
          <cell r="H333" t="str">
            <v>PARCIAL 40</v>
          </cell>
          <cell r="I333" t="str">
            <v>102</v>
          </cell>
          <cell r="J333">
            <v>201</v>
          </cell>
          <cell r="K333" t="str">
            <v>C</v>
          </cell>
          <cell r="N333" t="str">
            <v>1.2</v>
          </cell>
          <cell r="O333">
            <v>15</v>
          </cell>
          <cell r="P333" t="str">
            <v>1.3</v>
          </cell>
          <cell r="Q333">
            <v>7.5</v>
          </cell>
          <cell r="X333" t="str">
            <v>2.2</v>
          </cell>
          <cell r="Y333">
            <v>5</v>
          </cell>
          <cell r="Z333" t="str">
            <v>2.3</v>
          </cell>
          <cell r="AA333">
            <v>5</v>
          </cell>
          <cell r="AH333" t="str">
            <v>3.1</v>
          </cell>
          <cell r="AI333">
            <v>5</v>
          </cell>
          <cell r="AZ333" t="str">
            <v>6.1</v>
          </cell>
          <cell r="BA333">
            <v>2.5</v>
          </cell>
        </row>
        <row r="334">
          <cell r="A334">
            <v>4</v>
          </cell>
          <cell r="B334">
            <v>8</v>
          </cell>
          <cell r="C334">
            <v>40</v>
          </cell>
          <cell r="D334">
            <v>90003</v>
          </cell>
          <cell r="E334" t="str">
            <v>DE LA ROSA CARRILLO LAURA MARIA DE LOURDES</v>
          </cell>
          <cell r="F334" t="str">
            <v>ESPECIALIDA</v>
          </cell>
          <cell r="G334" t="str">
            <v>NUMERARIO</v>
          </cell>
          <cell r="H334" t="str">
            <v>PARCIAL 40</v>
          </cell>
          <cell r="I334" t="str">
            <v>102</v>
          </cell>
          <cell r="J334">
            <v>200</v>
          </cell>
          <cell r="K334" t="str">
            <v>C</v>
          </cell>
          <cell r="L334" t="str">
            <v>1.1</v>
          </cell>
          <cell r="M334">
            <v>4</v>
          </cell>
          <cell r="N334" t="str">
            <v>1.2</v>
          </cell>
          <cell r="O334">
            <v>8</v>
          </cell>
          <cell r="P334" t="str">
            <v>1.3</v>
          </cell>
          <cell r="Q334">
            <v>8</v>
          </cell>
          <cell r="R334" t="str">
            <v>1.4</v>
          </cell>
          <cell r="S334">
            <v>5</v>
          </cell>
          <cell r="X334" t="str">
            <v>2.2</v>
          </cell>
          <cell r="Y334">
            <v>5</v>
          </cell>
          <cell r="Z334" t="str">
            <v>2.3</v>
          </cell>
          <cell r="AA334">
            <v>5</v>
          </cell>
          <cell r="AZ334" t="str">
            <v>6.1</v>
          </cell>
          <cell r="BA334">
            <v>5</v>
          </cell>
        </row>
        <row r="335">
          <cell r="A335">
            <v>6</v>
          </cell>
          <cell r="B335">
            <v>4</v>
          </cell>
          <cell r="C335">
            <v>21</v>
          </cell>
          <cell r="D335">
            <v>90027</v>
          </cell>
          <cell r="I335" t="str">
            <v>102</v>
          </cell>
          <cell r="N335" t="str">
            <v>1.2</v>
          </cell>
          <cell r="O335">
            <v>11</v>
          </cell>
          <cell r="P335" t="str">
            <v>1.3</v>
          </cell>
          <cell r="Q335">
            <v>6</v>
          </cell>
          <cell r="AB335" t="str">
            <v>2.4</v>
          </cell>
          <cell r="AC335">
            <v>2</v>
          </cell>
          <cell r="AZ335" t="str">
            <v>6.1</v>
          </cell>
          <cell r="BA335">
            <v>2</v>
          </cell>
        </row>
        <row r="336">
          <cell r="A336">
            <v>4</v>
          </cell>
          <cell r="B336">
            <v>3</v>
          </cell>
          <cell r="C336">
            <v>29</v>
          </cell>
          <cell r="D336">
            <v>90068</v>
          </cell>
          <cell r="E336" t="str">
            <v>URZUA ZAMARRIPA HORACIO</v>
          </cell>
          <cell r="F336" t="str">
            <v>TÉCNICO</v>
          </cell>
          <cell r="G336" t="str">
            <v>NUMERARIO</v>
          </cell>
          <cell r="H336" t="str">
            <v>PARCIAL 40</v>
          </cell>
          <cell r="I336" t="str">
            <v>102</v>
          </cell>
          <cell r="J336">
            <v>206</v>
          </cell>
          <cell r="K336" t="str">
            <v>C</v>
          </cell>
          <cell r="T336" t="str">
            <v>1.5</v>
          </cell>
          <cell r="U336">
            <v>12</v>
          </cell>
          <cell r="AF336" t="str">
            <v>2.6</v>
          </cell>
          <cell r="AG336">
            <v>5</v>
          </cell>
          <cell r="AH336" t="str">
            <v>3.1</v>
          </cell>
          <cell r="AI336">
            <v>2</v>
          </cell>
          <cell r="BB336" t="str">
            <v>6.2</v>
          </cell>
          <cell r="BC336">
            <v>10</v>
          </cell>
        </row>
        <row r="337">
          <cell r="A337">
            <v>4</v>
          </cell>
          <cell r="B337">
            <v>10</v>
          </cell>
          <cell r="C337">
            <v>40</v>
          </cell>
          <cell r="D337">
            <v>90081</v>
          </cell>
          <cell r="E337" t="str">
            <v>DOMINGUEZ AGUILAR GUILLERMO</v>
          </cell>
          <cell r="F337" t="str">
            <v>MAESTRÍA</v>
          </cell>
          <cell r="G337" t="str">
            <v>NUMERARIO</v>
          </cell>
          <cell r="H337" t="str">
            <v>PARCIAL 40</v>
          </cell>
          <cell r="I337" t="str">
            <v>102</v>
          </cell>
          <cell r="J337">
            <v>200</v>
          </cell>
          <cell r="K337" t="str">
            <v>A</v>
          </cell>
          <cell r="L337" t="str">
            <v>1.1</v>
          </cell>
          <cell r="M337">
            <v>13</v>
          </cell>
          <cell r="P337" t="str">
            <v>1.3</v>
          </cell>
          <cell r="Q337">
            <v>10</v>
          </cell>
          <cell r="R337" t="str">
            <v>1.4</v>
          </cell>
          <cell r="S337">
            <v>3</v>
          </cell>
          <cell r="T337" t="str">
            <v>1.5</v>
          </cell>
          <cell r="U337">
            <v>4</v>
          </cell>
          <cell r="Z337" t="str">
            <v>2.3</v>
          </cell>
          <cell r="AA337">
            <v>5</v>
          </cell>
          <cell r="AH337" t="str">
            <v>3.1</v>
          </cell>
          <cell r="AI337">
            <v>5</v>
          </cell>
        </row>
        <row r="338">
          <cell r="A338">
            <v>4</v>
          </cell>
          <cell r="B338">
            <v>2</v>
          </cell>
          <cell r="C338">
            <v>40</v>
          </cell>
          <cell r="D338">
            <v>90152</v>
          </cell>
          <cell r="E338" t="str">
            <v>YAMAMOTO FLORES LAURA</v>
          </cell>
          <cell r="F338" t="str">
            <v>LICENCIATUR</v>
          </cell>
          <cell r="G338" t="str">
            <v>NUMERARIO</v>
          </cell>
          <cell r="H338" t="str">
            <v>PARCIAL 40</v>
          </cell>
          <cell r="I338" t="str">
            <v>102</v>
          </cell>
          <cell r="J338">
            <v>205</v>
          </cell>
          <cell r="K338" t="str">
            <v>A</v>
          </cell>
          <cell r="BB338" t="str">
            <v>6.2</v>
          </cell>
          <cell r="BC338">
            <v>40</v>
          </cell>
        </row>
        <row r="339">
          <cell r="A339">
            <v>1</v>
          </cell>
          <cell r="B339">
            <v>3</v>
          </cell>
          <cell r="C339">
            <v>40</v>
          </cell>
          <cell r="D339">
            <v>90159</v>
          </cell>
          <cell r="E339" t="str">
            <v>MORENO CASTANEDO HUGO</v>
          </cell>
          <cell r="F339" t="str">
            <v>ESPECIALIDA</v>
          </cell>
          <cell r="G339" t="str">
            <v>NUMERARIO</v>
          </cell>
          <cell r="H339" t="str">
            <v>PARCIAL 21</v>
          </cell>
          <cell r="I339" t="str">
            <v>102</v>
          </cell>
          <cell r="J339">
            <v>200</v>
          </cell>
          <cell r="K339" t="str">
            <v>C</v>
          </cell>
          <cell r="R339" t="str">
            <v>1.4</v>
          </cell>
          <cell r="S339">
            <v>7</v>
          </cell>
          <cell r="Z339" t="str">
            <v>2.3</v>
          </cell>
          <cell r="AA339">
            <v>4</v>
          </cell>
          <cell r="AR339" t="str">
            <v>4.2</v>
          </cell>
          <cell r="AS339">
            <v>5</v>
          </cell>
          <cell r="AV339" t="str">
            <v>5.2</v>
          </cell>
          <cell r="AW339">
            <v>4</v>
          </cell>
          <cell r="AZ339" t="str">
            <v>6.1</v>
          </cell>
          <cell r="BA339">
            <v>20</v>
          </cell>
        </row>
        <row r="340">
          <cell r="A340">
            <v>2</v>
          </cell>
          <cell r="B340">
            <v>7</v>
          </cell>
          <cell r="C340">
            <v>37.5</v>
          </cell>
          <cell r="D340">
            <v>90172</v>
          </cell>
          <cell r="E340" t="str">
            <v>ALDANA MUÑOZ YOLANDA</v>
          </cell>
          <cell r="F340" t="str">
            <v>ESPECIALIDA</v>
          </cell>
          <cell r="G340" t="str">
            <v>NUMERARIO</v>
          </cell>
          <cell r="H340" t="str">
            <v>PARCIAL 40</v>
          </cell>
          <cell r="I340" t="str">
            <v>102</v>
          </cell>
          <cell r="J340">
            <v>200</v>
          </cell>
          <cell r="K340" t="str">
            <v>C</v>
          </cell>
          <cell r="N340" t="str">
            <v>1.2</v>
          </cell>
          <cell r="O340">
            <v>6</v>
          </cell>
          <cell r="P340" t="str">
            <v>1.3</v>
          </cell>
          <cell r="Q340">
            <v>3</v>
          </cell>
          <cell r="Z340" t="str">
            <v>2.3</v>
          </cell>
          <cell r="AA340">
            <v>2</v>
          </cell>
          <cell r="AL340" t="str">
            <v>3.3</v>
          </cell>
          <cell r="AM340">
            <v>2</v>
          </cell>
          <cell r="AR340" t="str">
            <v>4.2</v>
          </cell>
          <cell r="AS340">
            <v>3</v>
          </cell>
          <cell r="AZ340" t="str">
            <v>6.1</v>
          </cell>
          <cell r="BA340">
            <v>21.5</v>
          </cell>
        </row>
        <row r="341">
          <cell r="A341">
            <v>2</v>
          </cell>
          <cell r="B341">
            <v>7</v>
          </cell>
          <cell r="C341">
            <v>40</v>
          </cell>
          <cell r="D341">
            <v>90219</v>
          </cell>
          <cell r="E341" t="str">
            <v>GAMBOA HERNANDEZ PEDRO RAFAEL</v>
          </cell>
          <cell r="F341" t="str">
            <v>LICENCIATUR</v>
          </cell>
          <cell r="G341" t="str">
            <v>NUMERARIO</v>
          </cell>
          <cell r="H341" t="str">
            <v>PARCIAL 40</v>
          </cell>
          <cell r="I341" t="str">
            <v>102</v>
          </cell>
          <cell r="J341">
            <v>205</v>
          </cell>
          <cell r="K341" t="str">
            <v>B</v>
          </cell>
          <cell r="BB341" t="str">
            <v>6.2</v>
          </cell>
          <cell r="BC341">
            <v>40</v>
          </cell>
        </row>
        <row r="342">
          <cell r="A342">
            <v>4</v>
          </cell>
          <cell r="B342">
            <v>8</v>
          </cell>
          <cell r="C342">
            <v>40</v>
          </cell>
          <cell r="D342">
            <v>90258</v>
          </cell>
          <cell r="E342" t="str">
            <v>GONZALEZ DIAZ MARTHA CRISTINA</v>
          </cell>
          <cell r="F342" t="str">
            <v>LICENCIATUR</v>
          </cell>
          <cell r="G342" t="str">
            <v>INT. DE NUM</v>
          </cell>
          <cell r="H342" t="str">
            <v>PARCIAL 40</v>
          </cell>
          <cell r="I342" t="str">
            <v>102</v>
          </cell>
          <cell r="J342">
            <v>200</v>
          </cell>
          <cell r="K342" t="str">
            <v>B</v>
          </cell>
          <cell r="L342" t="str">
            <v>1.1</v>
          </cell>
          <cell r="M342">
            <v>3</v>
          </cell>
          <cell r="N342" t="str">
            <v>1.2</v>
          </cell>
          <cell r="O342">
            <v>12</v>
          </cell>
          <cell r="P342" t="str">
            <v>1.3</v>
          </cell>
          <cell r="Q342">
            <v>9</v>
          </cell>
          <cell r="R342" t="str">
            <v>1.4</v>
          </cell>
          <cell r="S342">
            <v>5</v>
          </cell>
          <cell r="X342" t="str">
            <v>2.2</v>
          </cell>
          <cell r="Y342">
            <v>2.5</v>
          </cell>
          <cell r="Z342" t="str">
            <v>2.3</v>
          </cell>
          <cell r="AA342">
            <v>1</v>
          </cell>
          <cell r="AB342" t="str">
            <v>2.4</v>
          </cell>
          <cell r="AC342">
            <v>4</v>
          </cell>
          <cell r="AH342" t="str">
            <v>3.1</v>
          </cell>
          <cell r="AI342">
            <v>3.5</v>
          </cell>
        </row>
        <row r="343">
          <cell r="A343">
            <v>1</v>
          </cell>
          <cell r="B343">
            <v>1</v>
          </cell>
          <cell r="C343">
            <v>40</v>
          </cell>
          <cell r="D343">
            <v>90265</v>
          </cell>
          <cell r="E343" t="str">
            <v>HERRERA CISNEROS LETICIA ROCIO</v>
          </cell>
          <cell r="F343" t="str">
            <v>MAESTRÍA</v>
          </cell>
          <cell r="G343" t="str">
            <v>NUMERARIO</v>
          </cell>
          <cell r="H343" t="str">
            <v>PARCIAL 21</v>
          </cell>
          <cell r="I343" t="str">
            <v>102</v>
          </cell>
          <cell r="J343">
            <v>200</v>
          </cell>
          <cell r="K343" t="str">
            <v>B</v>
          </cell>
          <cell r="R343" t="str">
            <v>1.4</v>
          </cell>
          <cell r="S343">
            <v>5</v>
          </cell>
          <cell r="AH343" t="str">
            <v>3.1</v>
          </cell>
          <cell r="AI343">
            <v>5</v>
          </cell>
          <cell r="AJ343" t="str">
            <v>3.2</v>
          </cell>
          <cell r="AK343">
            <v>1</v>
          </cell>
          <cell r="AL343" t="str">
            <v>3.3</v>
          </cell>
          <cell r="AM343">
            <v>4</v>
          </cell>
          <cell r="AZ343" t="str">
            <v>6.1</v>
          </cell>
          <cell r="BA343">
            <v>25</v>
          </cell>
        </row>
        <row r="344">
          <cell r="A344">
            <v>3</v>
          </cell>
          <cell r="B344">
            <v>9</v>
          </cell>
          <cell r="C344">
            <v>40</v>
          </cell>
          <cell r="D344">
            <v>90269</v>
          </cell>
          <cell r="E344" t="str">
            <v>GOMEZ SERRANO JOSE DE JESUS</v>
          </cell>
          <cell r="F344" t="str">
            <v>DOCTORADO</v>
          </cell>
          <cell r="G344" t="str">
            <v>NUMERARIO</v>
          </cell>
          <cell r="H344" t="str">
            <v>PARCIAL 40</v>
          </cell>
          <cell r="I344" t="str">
            <v>102</v>
          </cell>
          <cell r="J344">
            <v>200</v>
          </cell>
          <cell r="K344" t="str">
            <v>C</v>
          </cell>
          <cell r="L344" t="str">
            <v>1.1</v>
          </cell>
          <cell r="M344">
            <v>4</v>
          </cell>
          <cell r="P344" t="str">
            <v>1.3</v>
          </cell>
          <cell r="Q344">
            <v>4</v>
          </cell>
          <cell r="Z344" t="str">
            <v>2.3</v>
          </cell>
          <cell r="AA344">
            <v>2</v>
          </cell>
          <cell r="AR344" t="str">
            <v>4.2</v>
          </cell>
          <cell r="AS344">
            <v>30</v>
          </cell>
        </row>
        <row r="345">
          <cell r="A345">
            <v>3</v>
          </cell>
          <cell r="B345">
            <v>1</v>
          </cell>
          <cell r="C345">
            <v>25</v>
          </cell>
          <cell r="D345">
            <v>90278</v>
          </cell>
          <cell r="E345" t="str">
            <v>RODRIGUEZ CASTAÑEDA LILIANA</v>
          </cell>
          <cell r="F345" t="str">
            <v>LICENCIATUR</v>
          </cell>
          <cell r="G345" t="str">
            <v>INT. DE NUM</v>
          </cell>
          <cell r="H345" t="str">
            <v>PARCIAL 21</v>
          </cell>
          <cell r="I345" t="str">
            <v>102</v>
          </cell>
          <cell r="J345">
            <v>201</v>
          </cell>
          <cell r="K345" t="str">
            <v>C</v>
          </cell>
          <cell r="N345" t="str">
            <v>1.2</v>
          </cell>
          <cell r="O345">
            <v>5</v>
          </cell>
          <cell r="P345" t="str">
            <v>1.3</v>
          </cell>
          <cell r="Q345">
            <v>2.5</v>
          </cell>
          <cell r="R345" t="str">
            <v>1.4</v>
          </cell>
          <cell r="S345">
            <v>1</v>
          </cell>
          <cell r="AB345" t="str">
            <v>2.4</v>
          </cell>
          <cell r="AC345">
            <v>10</v>
          </cell>
          <cell r="AH345" t="str">
            <v>3.1</v>
          </cell>
          <cell r="AI345">
            <v>2.5</v>
          </cell>
          <cell r="AZ345" t="str">
            <v>6.1</v>
          </cell>
          <cell r="BA345">
            <v>4</v>
          </cell>
        </row>
        <row r="346">
          <cell r="A346">
            <v>7</v>
          </cell>
          <cell r="B346">
            <v>7</v>
          </cell>
          <cell r="C346">
            <v>40</v>
          </cell>
          <cell r="D346">
            <v>90286</v>
          </cell>
          <cell r="E346" t="str">
            <v>ALVARADO VILLALOBOS EDUARDO</v>
          </cell>
          <cell r="F346" t="str">
            <v>LICENCIATUR</v>
          </cell>
          <cell r="G346" t="str">
            <v>NUMERARIO</v>
          </cell>
          <cell r="H346" t="str">
            <v>PARCIAL 40</v>
          </cell>
          <cell r="I346" t="str">
            <v>102</v>
          </cell>
          <cell r="J346">
            <v>200</v>
          </cell>
          <cell r="K346" t="str">
            <v>B</v>
          </cell>
          <cell r="N346" t="str">
            <v>1.2</v>
          </cell>
          <cell r="O346">
            <v>10</v>
          </cell>
          <cell r="P346" t="str">
            <v>1.3</v>
          </cell>
          <cell r="Q346">
            <v>5</v>
          </cell>
          <cell r="Z346" t="str">
            <v>2.3</v>
          </cell>
          <cell r="AA346">
            <v>5</v>
          </cell>
          <cell r="AB346" t="str">
            <v>2.4</v>
          </cell>
          <cell r="AC346">
            <v>5</v>
          </cell>
          <cell r="AZ346" t="str">
            <v>6.1</v>
          </cell>
          <cell r="BA346">
            <v>15</v>
          </cell>
        </row>
        <row r="347">
          <cell r="A347">
            <v>3</v>
          </cell>
          <cell r="B347">
            <v>3</v>
          </cell>
          <cell r="C347">
            <v>40</v>
          </cell>
          <cell r="D347">
            <v>90292</v>
          </cell>
          <cell r="E347" t="str">
            <v>FONSECA VICENCIO MARTHA</v>
          </cell>
          <cell r="F347" t="str">
            <v>TÉCNICO</v>
          </cell>
          <cell r="G347" t="str">
            <v>NUMERARIO</v>
          </cell>
          <cell r="H347" t="str">
            <v>PARCIAL 40</v>
          </cell>
          <cell r="I347" t="str">
            <v>102</v>
          </cell>
          <cell r="J347">
            <v>200</v>
          </cell>
          <cell r="K347" t="str">
            <v>A</v>
          </cell>
          <cell r="N347" t="str">
            <v>1.2</v>
          </cell>
          <cell r="O347">
            <v>10</v>
          </cell>
          <cell r="P347" t="str">
            <v>1.3</v>
          </cell>
          <cell r="Q347">
            <v>5</v>
          </cell>
          <cell r="R347" t="str">
            <v>1.4</v>
          </cell>
          <cell r="S347">
            <v>6</v>
          </cell>
          <cell r="X347" t="str">
            <v>2.2</v>
          </cell>
          <cell r="Y347">
            <v>4</v>
          </cell>
          <cell r="Z347" t="str">
            <v>2.3</v>
          </cell>
          <cell r="AA347">
            <v>2</v>
          </cell>
          <cell r="AH347" t="str">
            <v>3.1</v>
          </cell>
          <cell r="AI347">
            <v>7</v>
          </cell>
          <cell r="AJ347" t="str">
            <v>3.2</v>
          </cell>
          <cell r="AK347">
            <v>4</v>
          </cell>
          <cell r="AL347" t="str">
            <v>3.3</v>
          </cell>
          <cell r="AM347">
            <v>2</v>
          </cell>
        </row>
        <row r="348">
          <cell r="A348">
            <v>4</v>
          </cell>
          <cell r="B348">
            <v>5</v>
          </cell>
          <cell r="C348">
            <v>40</v>
          </cell>
          <cell r="D348">
            <v>90297</v>
          </cell>
          <cell r="E348" t="str">
            <v>CAMPOS GONZALEZ ANA BERTHA</v>
          </cell>
          <cell r="F348" t="str">
            <v>LICENCIATUR</v>
          </cell>
          <cell r="G348" t="str">
            <v>NUMERARIO</v>
          </cell>
          <cell r="H348" t="str">
            <v>PARCIAL 40</v>
          </cell>
          <cell r="I348" t="str">
            <v>102</v>
          </cell>
          <cell r="J348">
            <v>200</v>
          </cell>
          <cell r="K348" t="str">
            <v>A</v>
          </cell>
          <cell r="L348" t="str">
            <v>1.1</v>
          </cell>
          <cell r="M348">
            <v>15</v>
          </cell>
          <cell r="P348" t="str">
            <v>1.3</v>
          </cell>
          <cell r="Q348">
            <v>15</v>
          </cell>
          <cell r="Z348" t="str">
            <v>2.3</v>
          </cell>
          <cell r="AA348">
            <v>7.5</v>
          </cell>
          <cell r="AH348" t="str">
            <v>3.1</v>
          </cell>
          <cell r="AI348">
            <v>2.5</v>
          </cell>
        </row>
        <row r="349">
          <cell r="A349">
            <v>4</v>
          </cell>
          <cell r="B349">
            <v>5</v>
          </cell>
          <cell r="C349">
            <v>40</v>
          </cell>
          <cell r="D349">
            <v>90303</v>
          </cell>
          <cell r="E349" t="str">
            <v>PEREZ ROSALES JUAN MANUEL</v>
          </cell>
          <cell r="F349" t="str">
            <v>LICENCIATUR</v>
          </cell>
          <cell r="G349" t="str">
            <v>NUMERARIO</v>
          </cell>
          <cell r="H349" t="str">
            <v>PARCIAL 40</v>
          </cell>
          <cell r="I349" t="str">
            <v>102</v>
          </cell>
          <cell r="J349">
            <v>200</v>
          </cell>
          <cell r="K349" t="str">
            <v>A</v>
          </cell>
          <cell r="L349" t="str">
            <v>1.1</v>
          </cell>
          <cell r="M349">
            <v>5</v>
          </cell>
          <cell r="N349" t="str">
            <v>1.2</v>
          </cell>
          <cell r="O349">
            <v>10</v>
          </cell>
          <cell r="P349" t="str">
            <v>1.3</v>
          </cell>
          <cell r="Q349">
            <v>10</v>
          </cell>
          <cell r="T349" t="str">
            <v>1.5</v>
          </cell>
          <cell r="U349">
            <v>4</v>
          </cell>
          <cell r="Z349" t="str">
            <v>2.3</v>
          </cell>
          <cell r="AA349">
            <v>4</v>
          </cell>
          <cell r="AH349" t="str">
            <v>3.1</v>
          </cell>
          <cell r="AI349">
            <v>4</v>
          </cell>
          <cell r="AX349" t="str">
            <v>5.3</v>
          </cell>
          <cell r="AY349">
            <v>3</v>
          </cell>
        </row>
        <row r="350">
          <cell r="A350">
            <v>4</v>
          </cell>
          <cell r="B350">
            <v>5</v>
          </cell>
          <cell r="C350">
            <v>40</v>
          </cell>
          <cell r="D350">
            <v>90316</v>
          </cell>
          <cell r="E350" t="str">
            <v>CORTES ESCALANTE FERNANDO</v>
          </cell>
          <cell r="F350" t="str">
            <v>LICENCIATUR</v>
          </cell>
          <cell r="G350" t="str">
            <v>NUMERARIO</v>
          </cell>
          <cell r="H350" t="str">
            <v>PARCIAL 40</v>
          </cell>
          <cell r="I350" t="str">
            <v>102</v>
          </cell>
          <cell r="J350">
            <v>200</v>
          </cell>
          <cell r="K350" t="str">
            <v>A</v>
          </cell>
          <cell r="N350" t="str">
            <v>1.2</v>
          </cell>
          <cell r="O350">
            <v>5</v>
          </cell>
          <cell r="P350" t="str">
            <v>1.3</v>
          </cell>
          <cell r="Q350">
            <v>2.5</v>
          </cell>
          <cell r="R350" t="str">
            <v>1.4</v>
          </cell>
          <cell r="S350">
            <v>2.5</v>
          </cell>
          <cell r="T350" t="str">
            <v>1.5</v>
          </cell>
          <cell r="U350">
            <v>10</v>
          </cell>
          <cell r="AH350" t="str">
            <v>3.1</v>
          </cell>
          <cell r="AI350">
            <v>5</v>
          </cell>
          <cell r="AZ350" t="str">
            <v>6.1</v>
          </cell>
          <cell r="BA350">
            <v>15</v>
          </cell>
        </row>
        <row r="351">
          <cell r="A351">
            <v>7</v>
          </cell>
          <cell r="B351">
            <v>7</v>
          </cell>
          <cell r="C351">
            <v>30</v>
          </cell>
          <cell r="D351">
            <v>90324</v>
          </cell>
          <cell r="E351" t="str">
            <v>MONTOYA DEL HOYO MARIA TERESA</v>
          </cell>
          <cell r="F351" t="str">
            <v>LICENCIATUR</v>
          </cell>
          <cell r="G351" t="str">
            <v>NUMERARIO</v>
          </cell>
          <cell r="H351" t="str">
            <v>PARCIAL 40</v>
          </cell>
          <cell r="I351" t="str">
            <v>102</v>
          </cell>
          <cell r="J351">
            <v>206</v>
          </cell>
          <cell r="K351" t="str">
            <v>C</v>
          </cell>
          <cell r="N351" t="str">
            <v>1.2</v>
          </cell>
          <cell r="O351">
            <v>16</v>
          </cell>
          <cell r="P351" t="str">
            <v>1.3</v>
          </cell>
          <cell r="Q351">
            <v>8</v>
          </cell>
          <cell r="R351" t="str">
            <v>1.4</v>
          </cell>
          <cell r="S351">
            <v>6</v>
          </cell>
        </row>
        <row r="352">
          <cell r="A352">
            <v>2</v>
          </cell>
          <cell r="B352">
            <v>5</v>
          </cell>
          <cell r="C352">
            <v>21</v>
          </cell>
          <cell r="D352">
            <v>90332</v>
          </cell>
          <cell r="E352" t="str">
            <v>DIAZ ROMO ABRAHAM</v>
          </cell>
          <cell r="F352" t="str">
            <v>ESPECIALIDA</v>
          </cell>
          <cell r="G352" t="str">
            <v>NUMERARIO</v>
          </cell>
          <cell r="H352" t="str">
            <v>PARCIAL 40</v>
          </cell>
          <cell r="I352" t="str">
            <v>102</v>
          </cell>
          <cell r="J352">
            <v>200</v>
          </cell>
          <cell r="K352" t="str">
            <v>A</v>
          </cell>
          <cell r="N352" t="str">
            <v>1.2</v>
          </cell>
          <cell r="O352">
            <v>11</v>
          </cell>
          <cell r="P352" t="str">
            <v>1.3</v>
          </cell>
          <cell r="Q352">
            <v>5.5</v>
          </cell>
          <cell r="AL352" t="str">
            <v>3.3</v>
          </cell>
          <cell r="AM352">
            <v>4.5</v>
          </cell>
        </row>
        <row r="353">
          <cell r="A353">
            <v>3</v>
          </cell>
          <cell r="B353">
            <v>9</v>
          </cell>
          <cell r="C353">
            <v>21</v>
          </cell>
          <cell r="D353">
            <v>90340</v>
          </cell>
          <cell r="E353" t="str">
            <v>RAMIREZ HURTADO LUCIANO</v>
          </cell>
          <cell r="F353" t="str">
            <v>MAESTRÍA</v>
          </cell>
          <cell r="G353" t="str">
            <v>NUMERARIO</v>
          </cell>
          <cell r="H353" t="str">
            <v>PARCIAL 21</v>
          </cell>
          <cell r="I353" t="str">
            <v>102</v>
          </cell>
          <cell r="J353">
            <v>200</v>
          </cell>
          <cell r="K353" t="str">
            <v>B</v>
          </cell>
          <cell r="N353" t="str">
            <v>1.2</v>
          </cell>
          <cell r="O353">
            <v>4</v>
          </cell>
          <cell r="P353" t="str">
            <v>1.3</v>
          </cell>
          <cell r="Q353">
            <v>2</v>
          </cell>
          <cell r="R353" t="str">
            <v>1.4</v>
          </cell>
          <cell r="S353">
            <v>2</v>
          </cell>
          <cell r="X353" t="str">
            <v>2.2</v>
          </cell>
          <cell r="Y353">
            <v>3</v>
          </cell>
          <cell r="Z353" t="str">
            <v>2.3</v>
          </cell>
          <cell r="AA353">
            <v>2</v>
          </cell>
          <cell r="AB353" t="str">
            <v>2.4</v>
          </cell>
          <cell r="AC353">
            <v>5</v>
          </cell>
          <cell r="AH353" t="str">
            <v>3.1</v>
          </cell>
          <cell r="AI353">
            <v>3</v>
          </cell>
        </row>
        <row r="354">
          <cell r="A354">
            <v>4</v>
          </cell>
          <cell r="B354">
            <v>4</v>
          </cell>
          <cell r="C354">
            <v>40</v>
          </cell>
          <cell r="D354">
            <v>90349</v>
          </cell>
          <cell r="E354" t="str">
            <v>PATLAN BALANDRAN VICTOR</v>
          </cell>
          <cell r="F354" t="str">
            <v>LICENCIATUR</v>
          </cell>
          <cell r="G354" t="str">
            <v>NUMERARIO</v>
          </cell>
          <cell r="H354" t="str">
            <v>PARCIAL 40</v>
          </cell>
          <cell r="I354" t="str">
            <v>102</v>
          </cell>
          <cell r="J354">
            <v>201</v>
          </cell>
          <cell r="K354" t="str">
            <v>C</v>
          </cell>
          <cell r="N354" t="str">
            <v>1.2</v>
          </cell>
          <cell r="O354">
            <v>14</v>
          </cell>
          <cell r="P354" t="str">
            <v>1.3</v>
          </cell>
          <cell r="Q354">
            <v>5</v>
          </cell>
          <cell r="R354" t="str">
            <v>1.4</v>
          </cell>
          <cell r="S354">
            <v>5</v>
          </cell>
          <cell r="AB354" t="str">
            <v>2.4</v>
          </cell>
          <cell r="AC354">
            <v>5</v>
          </cell>
          <cell r="AH354" t="str">
            <v>3.1</v>
          </cell>
          <cell r="AI354">
            <v>5</v>
          </cell>
          <cell r="BB354" t="str">
            <v>6.2</v>
          </cell>
          <cell r="BC354">
            <v>6</v>
          </cell>
        </row>
        <row r="355">
          <cell r="A355">
            <v>5</v>
          </cell>
          <cell r="B355">
            <v>4</v>
          </cell>
          <cell r="C355">
            <v>21</v>
          </cell>
          <cell r="D355">
            <v>90354</v>
          </cell>
          <cell r="E355" t="str">
            <v>ORTIZ BARCENAS JOSE JUAN</v>
          </cell>
          <cell r="F355" t="str">
            <v>MAESTRÍA</v>
          </cell>
          <cell r="G355" t="str">
            <v>NUMERARIO</v>
          </cell>
          <cell r="H355" t="str">
            <v>PARCIAL 21</v>
          </cell>
          <cell r="I355" t="str">
            <v>102</v>
          </cell>
          <cell r="J355">
            <v>200</v>
          </cell>
          <cell r="K355" t="str">
            <v>A</v>
          </cell>
          <cell r="N355" t="str">
            <v>1.2</v>
          </cell>
          <cell r="O355">
            <v>5</v>
          </cell>
          <cell r="P355" t="str">
            <v>1.3</v>
          </cell>
          <cell r="Q355">
            <v>2.5</v>
          </cell>
          <cell r="R355" t="str">
            <v>1.4</v>
          </cell>
          <cell r="S355">
            <v>3</v>
          </cell>
          <cell r="Z355" t="str">
            <v>2.3</v>
          </cell>
          <cell r="AA355">
            <v>3</v>
          </cell>
          <cell r="AF355" t="str">
            <v>2.6</v>
          </cell>
          <cell r="AG355">
            <v>2.5</v>
          </cell>
          <cell r="AL355" t="str">
            <v>3.3</v>
          </cell>
          <cell r="AM355">
            <v>2</v>
          </cell>
          <cell r="AZ355" t="str">
            <v>6.1</v>
          </cell>
          <cell r="BA355">
            <v>3</v>
          </cell>
        </row>
        <row r="356">
          <cell r="A356">
            <v>4</v>
          </cell>
          <cell r="B356">
            <v>9</v>
          </cell>
          <cell r="C356">
            <v>40</v>
          </cell>
          <cell r="D356">
            <v>90410</v>
          </cell>
          <cell r="E356" t="str">
            <v>QUEZADA GALLO JESUS ALBERTO</v>
          </cell>
          <cell r="F356" t="str">
            <v>DOCTORADO</v>
          </cell>
          <cell r="G356" t="str">
            <v>NUMERARIO</v>
          </cell>
          <cell r="H356" t="str">
            <v>PARCIAL 40</v>
          </cell>
          <cell r="I356" t="str">
            <v>102</v>
          </cell>
          <cell r="J356">
            <v>200</v>
          </cell>
          <cell r="K356" t="str">
            <v>A</v>
          </cell>
          <cell r="N356" t="str">
            <v>1.2</v>
          </cell>
          <cell r="O356">
            <v>12</v>
          </cell>
          <cell r="P356" t="str">
            <v>1.3</v>
          </cell>
          <cell r="Q356">
            <v>6</v>
          </cell>
          <cell r="Z356" t="str">
            <v>2.3</v>
          </cell>
          <cell r="AA356">
            <v>2</v>
          </cell>
          <cell r="AH356" t="str">
            <v>3.1</v>
          </cell>
          <cell r="AI356">
            <v>5</v>
          </cell>
          <cell r="AR356" t="str">
            <v>4.2</v>
          </cell>
          <cell r="AS356">
            <v>15</v>
          </cell>
        </row>
        <row r="357">
          <cell r="A357">
            <v>3</v>
          </cell>
          <cell r="B357">
            <v>4</v>
          </cell>
          <cell r="C357">
            <v>30</v>
          </cell>
          <cell r="D357">
            <v>90411</v>
          </cell>
          <cell r="E357" t="str">
            <v>GONZALEZ AMADOR MA. DEL SOCORRO</v>
          </cell>
          <cell r="F357" t="str">
            <v>LICENCIATUR</v>
          </cell>
          <cell r="G357" t="str">
            <v>INT. DE NUM</v>
          </cell>
          <cell r="H357" t="str">
            <v>PARCIAL 30</v>
          </cell>
          <cell r="I357" t="str">
            <v>102</v>
          </cell>
          <cell r="J357">
            <v>201</v>
          </cell>
          <cell r="K357" t="str">
            <v>A</v>
          </cell>
          <cell r="N357" t="str">
            <v>1.2</v>
          </cell>
          <cell r="O357">
            <v>7</v>
          </cell>
          <cell r="P357" t="str">
            <v>1.3</v>
          </cell>
          <cell r="Q357">
            <v>3.5</v>
          </cell>
          <cell r="R357" t="str">
            <v>1.4</v>
          </cell>
          <cell r="S357">
            <v>4.5</v>
          </cell>
          <cell r="X357" t="str">
            <v>2.2</v>
          </cell>
          <cell r="Y357">
            <v>5</v>
          </cell>
          <cell r="AJ357" t="str">
            <v>3.2</v>
          </cell>
          <cell r="AK357">
            <v>10</v>
          </cell>
        </row>
        <row r="358">
          <cell r="A358">
            <v>3</v>
          </cell>
          <cell r="B358">
            <v>4</v>
          </cell>
          <cell r="C358">
            <v>21</v>
          </cell>
          <cell r="D358">
            <v>90436</v>
          </cell>
          <cell r="E358" t="str">
            <v>PONCE OLVERA BERENICE</v>
          </cell>
          <cell r="F358" t="str">
            <v>LICENCIATUR</v>
          </cell>
          <cell r="G358" t="str">
            <v>INTERINO</v>
          </cell>
          <cell r="H358" t="str">
            <v>PARCIAL 21</v>
          </cell>
          <cell r="I358" t="str">
            <v>102</v>
          </cell>
          <cell r="J358">
            <v>206</v>
          </cell>
          <cell r="K358" t="str">
            <v>B</v>
          </cell>
          <cell r="BB358" t="str">
            <v>6.2</v>
          </cell>
          <cell r="BC358">
            <v>21</v>
          </cell>
        </row>
        <row r="359">
          <cell r="A359">
            <v>3</v>
          </cell>
          <cell r="B359">
            <v>6</v>
          </cell>
          <cell r="C359">
            <v>40</v>
          </cell>
          <cell r="D359">
            <v>90441</v>
          </cell>
          <cell r="E359" t="str">
            <v>SANCHEZ GARCIA OLIVIA</v>
          </cell>
          <cell r="F359" t="str">
            <v>MAESTRÍA</v>
          </cell>
          <cell r="G359" t="str">
            <v>NUMERARIO</v>
          </cell>
          <cell r="H359" t="str">
            <v>PARCIAL 40</v>
          </cell>
          <cell r="I359" t="str">
            <v>102</v>
          </cell>
          <cell r="J359">
            <v>200</v>
          </cell>
          <cell r="K359" t="str">
            <v>B</v>
          </cell>
          <cell r="L359" t="str">
            <v>1.1</v>
          </cell>
          <cell r="M359">
            <v>6</v>
          </cell>
          <cell r="N359" t="str">
            <v>1.2</v>
          </cell>
          <cell r="O359">
            <v>10</v>
          </cell>
          <cell r="P359" t="str">
            <v>1.3</v>
          </cell>
          <cell r="Q359">
            <v>11</v>
          </cell>
          <cell r="X359" t="str">
            <v>2.2</v>
          </cell>
          <cell r="Y359">
            <v>3</v>
          </cell>
          <cell r="Z359" t="str">
            <v>2.3</v>
          </cell>
          <cell r="AA359">
            <v>5</v>
          </cell>
          <cell r="AF359" t="str">
            <v>2.6</v>
          </cell>
          <cell r="AG359">
            <v>2</v>
          </cell>
          <cell r="AH359" t="str">
            <v>3.1</v>
          </cell>
          <cell r="AI359">
            <v>3</v>
          </cell>
        </row>
        <row r="360">
          <cell r="A360">
            <v>2</v>
          </cell>
          <cell r="B360">
            <v>2</v>
          </cell>
          <cell r="C360">
            <v>40</v>
          </cell>
          <cell r="D360">
            <v>91008</v>
          </cell>
          <cell r="E360" t="str">
            <v>ACERO GODINEZ MA. GUADALUPE</v>
          </cell>
          <cell r="F360" t="str">
            <v>MAESTRÍA</v>
          </cell>
          <cell r="G360" t="str">
            <v>NUMERARIO</v>
          </cell>
          <cell r="H360" t="str">
            <v>PARCIAL 40</v>
          </cell>
          <cell r="I360" t="str">
            <v>102</v>
          </cell>
          <cell r="J360">
            <v>205</v>
          </cell>
          <cell r="K360" t="str">
            <v>C</v>
          </cell>
          <cell r="AH360" t="str">
            <v>3.1</v>
          </cell>
          <cell r="AI360">
            <v>5.5</v>
          </cell>
          <cell r="AX360" t="str">
            <v>5.3</v>
          </cell>
          <cell r="AY360">
            <v>20</v>
          </cell>
          <cell r="BB360" t="str">
            <v>6.2</v>
          </cell>
          <cell r="BC360">
            <v>14.5</v>
          </cell>
        </row>
        <row r="361">
          <cell r="A361">
            <v>4</v>
          </cell>
          <cell r="B361">
            <v>9</v>
          </cell>
          <cell r="C361">
            <v>40</v>
          </cell>
          <cell r="D361">
            <v>91009</v>
          </cell>
          <cell r="E361" t="str">
            <v>CHAVEZ VELA NORMA ANGELICA</v>
          </cell>
          <cell r="F361" t="str">
            <v>MAESTRÍA</v>
          </cell>
          <cell r="G361" t="str">
            <v>PRONUMERARI</v>
          </cell>
          <cell r="H361" t="str">
            <v>PARCIAL 40</v>
          </cell>
          <cell r="I361" t="str">
            <v>102</v>
          </cell>
          <cell r="J361">
            <v>200</v>
          </cell>
          <cell r="K361" t="str">
            <v>B</v>
          </cell>
          <cell r="L361" t="str">
            <v>1.1</v>
          </cell>
          <cell r="M361">
            <v>6</v>
          </cell>
          <cell r="N361" t="str">
            <v>1.2</v>
          </cell>
          <cell r="O361">
            <v>6</v>
          </cell>
          <cell r="P361" t="str">
            <v>1.3</v>
          </cell>
          <cell r="Q361">
            <v>9</v>
          </cell>
          <cell r="X361" t="str">
            <v>2.2</v>
          </cell>
          <cell r="Y361">
            <v>5</v>
          </cell>
          <cell r="Z361" t="str">
            <v>2.3</v>
          </cell>
          <cell r="AA361">
            <v>5</v>
          </cell>
          <cell r="AF361" t="str">
            <v>2.6</v>
          </cell>
          <cell r="AG361">
            <v>4</v>
          </cell>
          <cell r="AH361" t="str">
            <v>3.1</v>
          </cell>
          <cell r="AI361">
            <v>5</v>
          </cell>
        </row>
        <row r="362">
          <cell r="A362">
            <v>2</v>
          </cell>
          <cell r="B362">
            <v>7</v>
          </cell>
          <cell r="C362">
            <v>38</v>
          </cell>
          <cell r="D362">
            <v>91010</v>
          </cell>
          <cell r="E362" t="str">
            <v>JIMENEZ LARA RAMON</v>
          </cell>
          <cell r="F362" t="str">
            <v>DOCTORADO</v>
          </cell>
          <cell r="G362" t="str">
            <v>NUMERARIO</v>
          </cell>
          <cell r="H362" t="str">
            <v>PARCIAL 40</v>
          </cell>
          <cell r="I362" t="str">
            <v>102</v>
          </cell>
          <cell r="J362">
            <v>200</v>
          </cell>
          <cell r="K362" t="str">
            <v>C</v>
          </cell>
          <cell r="N362" t="str">
            <v>1.2</v>
          </cell>
          <cell r="O362">
            <v>10</v>
          </cell>
          <cell r="P362" t="str">
            <v>1.3</v>
          </cell>
          <cell r="Q362">
            <v>5</v>
          </cell>
          <cell r="R362" t="str">
            <v>1.4</v>
          </cell>
          <cell r="S362">
            <v>5</v>
          </cell>
          <cell r="T362" t="str">
            <v>1.5</v>
          </cell>
          <cell r="U362">
            <v>1.5</v>
          </cell>
          <cell r="X362" t="str">
            <v>2.2</v>
          </cell>
          <cell r="Y362">
            <v>3</v>
          </cell>
          <cell r="Z362" t="str">
            <v>2.3</v>
          </cell>
          <cell r="AA362">
            <v>3</v>
          </cell>
          <cell r="AB362" t="str">
            <v>2.4</v>
          </cell>
          <cell r="AC362">
            <v>5</v>
          </cell>
          <cell r="AH362" t="str">
            <v>3.1</v>
          </cell>
          <cell r="AI362">
            <v>1.5</v>
          </cell>
          <cell r="AL362" t="str">
            <v>3.3</v>
          </cell>
          <cell r="AM362">
            <v>2</v>
          </cell>
          <cell r="AX362" t="str">
            <v>5.3</v>
          </cell>
          <cell r="AY362">
            <v>2</v>
          </cell>
        </row>
        <row r="363">
          <cell r="A363">
            <v>6</v>
          </cell>
          <cell r="B363">
            <v>1</v>
          </cell>
          <cell r="C363">
            <v>40</v>
          </cell>
          <cell r="D363">
            <v>91030</v>
          </cell>
          <cell r="E363" t="str">
            <v>MARTINEZ MARTINEZ SERGIO IGNACIO</v>
          </cell>
          <cell r="F363" t="str">
            <v>MAESTRÍA</v>
          </cell>
          <cell r="G363" t="str">
            <v>NUMERARIO</v>
          </cell>
          <cell r="H363" t="str">
            <v>PARCIAL 40</v>
          </cell>
          <cell r="I363" t="str">
            <v>102</v>
          </cell>
          <cell r="J363">
            <v>200</v>
          </cell>
          <cell r="K363" t="str">
            <v>A</v>
          </cell>
          <cell r="N363" t="str">
            <v>1.2</v>
          </cell>
          <cell r="O363">
            <v>14</v>
          </cell>
          <cell r="P363" t="str">
            <v>1.3</v>
          </cell>
          <cell r="Q363">
            <v>7</v>
          </cell>
          <cell r="R363" t="str">
            <v>1.4</v>
          </cell>
          <cell r="S363">
            <v>2</v>
          </cell>
          <cell r="X363" t="str">
            <v>2.2</v>
          </cell>
          <cell r="Y363">
            <v>4</v>
          </cell>
          <cell r="AL363" t="str">
            <v>3.3</v>
          </cell>
          <cell r="AM363">
            <v>3</v>
          </cell>
          <cell r="AR363" t="str">
            <v>4.2</v>
          </cell>
          <cell r="AS363">
            <v>10</v>
          </cell>
        </row>
        <row r="364">
          <cell r="A364">
            <v>2</v>
          </cell>
          <cell r="B364">
            <v>3</v>
          </cell>
          <cell r="C364">
            <v>40</v>
          </cell>
          <cell r="D364">
            <v>91084</v>
          </cell>
          <cell r="E364" t="str">
            <v>VAZQUEZ MARTINEZ OTILIO</v>
          </cell>
          <cell r="F364" t="str">
            <v>MAESTRÍA</v>
          </cell>
          <cell r="G364" t="str">
            <v>PRONUMERARI</v>
          </cell>
          <cell r="H364" t="str">
            <v>PARCIAL 40</v>
          </cell>
          <cell r="I364" t="str">
            <v>102</v>
          </cell>
          <cell r="J364">
            <v>201</v>
          </cell>
          <cell r="K364" t="str">
            <v>B</v>
          </cell>
          <cell r="N364" t="str">
            <v>1.2</v>
          </cell>
          <cell r="O364">
            <v>10</v>
          </cell>
          <cell r="P364" t="str">
            <v>1.3</v>
          </cell>
          <cell r="Q364">
            <v>5</v>
          </cell>
          <cell r="Z364" t="str">
            <v>2.3</v>
          </cell>
          <cell r="AA364">
            <v>2.5</v>
          </cell>
          <cell r="AB364" t="str">
            <v>2.4</v>
          </cell>
          <cell r="AC364">
            <v>1.5</v>
          </cell>
          <cell r="AR364" t="str">
            <v>4.2</v>
          </cell>
          <cell r="AS364">
            <v>18</v>
          </cell>
          <cell r="AT364" t="str">
            <v>5.1</v>
          </cell>
          <cell r="AU364">
            <v>3</v>
          </cell>
        </row>
        <row r="365">
          <cell r="A365">
            <v>1</v>
          </cell>
          <cell r="B365">
            <v>7</v>
          </cell>
          <cell r="C365">
            <v>40</v>
          </cell>
          <cell r="D365">
            <v>91085</v>
          </cell>
          <cell r="E365" t="str">
            <v>FRANCO DIAZ DE LEON RAUL</v>
          </cell>
          <cell r="F365" t="str">
            <v>ESPECIALIDA</v>
          </cell>
          <cell r="G365" t="str">
            <v>NUMERARIO</v>
          </cell>
          <cell r="H365" t="str">
            <v>PARCIAL 40</v>
          </cell>
          <cell r="I365" t="str">
            <v>102</v>
          </cell>
          <cell r="J365">
            <v>200</v>
          </cell>
          <cell r="K365" t="str">
            <v>B</v>
          </cell>
          <cell r="N365" t="str">
            <v>1.2</v>
          </cell>
          <cell r="O365">
            <v>6</v>
          </cell>
          <cell r="P365" t="str">
            <v>1.3</v>
          </cell>
          <cell r="Q365">
            <v>2</v>
          </cell>
          <cell r="R365" t="str">
            <v>1.4</v>
          </cell>
          <cell r="S365">
            <v>6.5</v>
          </cell>
          <cell r="Z365" t="str">
            <v>2.3</v>
          </cell>
          <cell r="AA365">
            <v>2</v>
          </cell>
          <cell r="AH365" t="str">
            <v>3.1</v>
          </cell>
          <cell r="AI365">
            <v>1</v>
          </cell>
          <cell r="AR365" t="str">
            <v>4.2</v>
          </cell>
          <cell r="AS365">
            <v>5</v>
          </cell>
          <cell r="AZ365" t="str">
            <v>6.1</v>
          </cell>
          <cell r="BA365">
            <v>17.5</v>
          </cell>
        </row>
        <row r="366">
          <cell r="A366">
            <v>4</v>
          </cell>
          <cell r="B366">
            <v>10</v>
          </cell>
          <cell r="C366">
            <v>40</v>
          </cell>
          <cell r="D366">
            <v>91280</v>
          </cell>
          <cell r="E366" t="str">
            <v>GONZALEZ LEON ARTURO</v>
          </cell>
          <cell r="F366" t="str">
            <v>MAESTRÍA</v>
          </cell>
          <cell r="G366" t="str">
            <v>INT. DE NUM</v>
          </cell>
          <cell r="H366" t="str">
            <v>PARCIAL 40</v>
          </cell>
          <cell r="I366" t="str">
            <v>102</v>
          </cell>
          <cell r="J366">
            <v>200</v>
          </cell>
          <cell r="K366" t="str">
            <v>A</v>
          </cell>
          <cell r="L366" t="str">
            <v>1.1</v>
          </cell>
          <cell r="M366">
            <v>12</v>
          </cell>
          <cell r="P366" t="str">
            <v>1.3</v>
          </cell>
          <cell r="Q366">
            <v>5</v>
          </cell>
          <cell r="X366" t="str">
            <v>2.2</v>
          </cell>
          <cell r="Y366">
            <v>5</v>
          </cell>
          <cell r="Z366" t="str">
            <v>2.3</v>
          </cell>
          <cell r="AA366">
            <v>4</v>
          </cell>
          <cell r="AH366" t="str">
            <v>3.1</v>
          </cell>
          <cell r="AI366">
            <v>5</v>
          </cell>
          <cell r="AL366" t="str">
            <v>3.3</v>
          </cell>
          <cell r="AM366">
            <v>5</v>
          </cell>
          <cell r="AZ366" t="str">
            <v>6.1</v>
          </cell>
          <cell r="BA366">
            <v>4</v>
          </cell>
        </row>
        <row r="367">
          <cell r="A367">
            <v>3</v>
          </cell>
          <cell r="B367">
            <v>3</v>
          </cell>
          <cell r="C367">
            <v>40</v>
          </cell>
          <cell r="D367">
            <v>91310</v>
          </cell>
          <cell r="E367" t="str">
            <v>PACHECO GARCIA ALEJANDRINA</v>
          </cell>
          <cell r="F367" t="str">
            <v>TÉCNICO</v>
          </cell>
          <cell r="G367" t="str">
            <v>INTERINO</v>
          </cell>
          <cell r="H367" t="str">
            <v>PARCIAL 40</v>
          </cell>
          <cell r="I367" t="str">
            <v>102</v>
          </cell>
          <cell r="J367">
            <v>200</v>
          </cell>
          <cell r="K367" t="str">
            <v>A</v>
          </cell>
          <cell r="N367" t="str">
            <v>1.2</v>
          </cell>
          <cell r="O367">
            <v>10</v>
          </cell>
          <cell r="P367" t="str">
            <v>1.3</v>
          </cell>
          <cell r="Q367">
            <v>5</v>
          </cell>
          <cell r="R367" t="str">
            <v>1.4</v>
          </cell>
          <cell r="S367">
            <v>8</v>
          </cell>
          <cell r="Z367" t="str">
            <v>2.3</v>
          </cell>
          <cell r="AA367">
            <v>1</v>
          </cell>
          <cell r="AF367" t="str">
            <v>2.6</v>
          </cell>
          <cell r="AG367">
            <v>6</v>
          </cell>
          <cell r="AH367" t="str">
            <v>3.1</v>
          </cell>
          <cell r="AI367">
            <v>8</v>
          </cell>
          <cell r="AZ367" t="str">
            <v>6.1</v>
          </cell>
          <cell r="BA367">
            <v>2</v>
          </cell>
        </row>
        <row r="368">
          <cell r="A368">
            <v>3</v>
          </cell>
          <cell r="B368">
            <v>5</v>
          </cell>
          <cell r="C368">
            <v>40</v>
          </cell>
          <cell r="D368">
            <v>91345</v>
          </cell>
          <cell r="E368" t="str">
            <v>PALACIOS SALAS PEDRO</v>
          </cell>
          <cell r="F368" t="str">
            <v>MAESTRÍA</v>
          </cell>
          <cell r="G368" t="str">
            <v>NUMERARIO</v>
          </cell>
          <cell r="H368" t="str">
            <v>PARCIAL 40</v>
          </cell>
          <cell r="I368" t="str">
            <v>102</v>
          </cell>
          <cell r="J368">
            <v>200</v>
          </cell>
          <cell r="K368" t="str">
            <v>C</v>
          </cell>
          <cell r="N368" t="str">
            <v>1.2</v>
          </cell>
          <cell r="O368">
            <v>10</v>
          </cell>
          <cell r="P368" t="str">
            <v>1.3</v>
          </cell>
          <cell r="Q368">
            <v>5</v>
          </cell>
          <cell r="X368" t="str">
            <v>2.2</v>
          </cell>
          <cell r="Y368">
            <v>4</v>
          </cell>
          <cell r="Z368" t="str">
            <v>2.3</v>
          </cell>
          <cell r="AA368">
            <v>5</v>
          </cell>
          <cell r="AH368" t="str">
            <v>3.1</v>
          </cell>
          <cell r="AI368">
            <v>2</v>
          </cell>
          <cell r="AR368" t="str">
            <v>4.2</v>
          </cell>
          <cell r="AS368">
            <v>10</v>
          </cell>
          <cell r="AZ368" t="str">
            <v>6.1</v>
          </cell>
          <cell r="BA368">
            <v>4</v>
          </cell>
        </row>
        <row r="369">
          <cell r="A369">
            <v>3</v>
          </cell>
          <cell r="B369">
            <v>6</v>
          </cell>
          <cell r="C369">
            <v>21</v>
          </cell>
          <cell r="D369">
            <v>91366</v>
          </cell>
          <cell r="E369" t="str">
            <v>DE SANTIAGO CORREA KOREY</v>
          </cell>
          <cell r="F369" t="str">
            <v>MAESTRÍA</v>
          </cell>
          <cell r="G369" t="str">
            <v>INTERINO</v>
          </cell>
          <cell r="H369" t="str">
            <v>PARCIAL 21</v>
          </cell>
          <cell r="I369" t="str">
            <v>102</v>
          </cell>
          <cell r="J369">
            <v>201</v>
          </cell>
          <cell r="K369" t="str">
            <v>A</v>
          </cell>
          <cell r="L369" t="str">
            <v>1.1</v>
          </cell>
          <cell r="M369">
            <v>3</v>
          </cell>
          <cell r="N369" t="str">
            <v>1.2</v>
          </cell>
          <cell r="O369">
            <v>5</v>
          </cell>
          <cell r="P369" t="str">
            <v>1.3</v>
          </cell>
          <cell r="Q369">
            <v>5.5</v>
          </cell>
          <cell r="X369" t="str">
            <v>2.2</v>
          </cell>
          <cell r="Y369">
            <v>5</v>
          </cell>
          <cell r="Z369" t="str">
            <v>2.3</v>
          </cell>
          <cell r="AA369">
            <v>2.5</v>
          </cell>
        </row>
        <row r="370">
          <cell r="A370">
            <v>4</v>
          </cell>
          <cell r="B370">
            <v>3</v>
          </cell>
          <cell r="C370">
            <v>40</v>
          </cell>
          <cell r="D370">
            <v>91371</v>
          </cell>
          <cell r="E370" t="str">
            <v>BECH VERTTI JAVIER</v>
          </cell>
          <cell r="F370" t="str">
            <v>MAESTRÍA</v>
          </cell>
          <cell r="G370" t="str">
            <v>INT. DE NUM</v>
          </cell>
          <cell r="H370" t="str">
            <v>PARCIAL 40</v>
          </cell>
          <cell r="I370" t="str">
            <v>102</v>
          </cell>
          <cell r="J370">
            <v>200</v>
          </cell>
          <cell r="K370" t="str">
            <v>A</v>
          </cell>
          <cell r="N370" t="str">
            <v>1.2</v>
          </cell>
          <cell r="O370">
            <v>15</v>
          </cell>
          <cell r="P370" t="str">
            <v>1.3</v>
          </cell>
          <cell r="Q370">
            <v>7.5</v>
          </cell>
          <cell r="R370" t="str">
            <v>1.4</v>
          </cell>
          <cell r="S370">
            <v>2.5</v>
          </cell>
          <cell r="T370" t="str">
            <v>1.5</v>
          </cell>
          <cell r="U370">
            <v>5</v>
          </cell>
          <cell r="Z370" t="str">
            <v>2.3</v>
          </cell>
          <cell r="AA370">
            <v>5</v>
          </cell>
          <cell r="AH370" t="str">
            <v>3.1</v>
          </cell>
          <cell r="AI370">
            <v>5</v>
          </cell>
        </row>
        <row r="371">
          <cell r="A371">
            <v>1</v>
          </cell>
          <cell r="B371">
            <v>2</v>
          </cell>
          <cell r="C371">
            <v>25</v>
          </cell>
          <cell r="D371">
            <v>91377</v>
          </cell>
          <cell r="I371" t="str">
            <v>102</v>
          </cell>
          <cell r="N371" t="str">
            <v>1.2</v>
          </cell>
          <cell r="O371">
            <v>15</v>
          </cell>
          <cell r="R371" t="str">
            <v>1.4</v>
          </cell>
          <cell r="S371">
            <v>1.5</v>
          </cell>
          <cell r="Z371" t="str">
            <v>2.3</v>
          </cell>
          <cell r="AA371">
            <v>2</v>
          </cell>
          <cell r="AV371" t="str">
            <v>5.2</v>
          </cell>
          <cell r="AW371">
            <v>5</v>
          </cell>
          <cell r="BB371" t="str">
            <v>6.2</v>
          </cell>
          <cell r="BC371">
            <v>1.5</v>
          </cell>
        </row>
        <row r="372">
          <cell r="A372">
            <v>7</v>
          </cell>
          <cell r="B372">
            <v>6</v>
          </cell>
          <cell r="C372">
            <v>21</v>
          </cell>
          <cell r="D372">
            <v>91403</v>
          </cell>
          <cell r="E372" t="str">
            <v>ALFIERI CASALEGNO MARINA</v>
          </cell>
          <cell r="F372" t="str">
            <v>LICENCIATUR</v>
          </cell>
          <cell r="G372" t="str">
            <v>NUMERARIO</v>
          </cell>
          <cell r="H372" t="str">
            <v>PARCIAL 21</v>
          </cell>
          <cell r="I372" t="str">
            <v>102</v>
          </cell>
          <cell r="J372">
            <v>200</v>
          </cell>
          <cell r="K372" t="str">
            <v>A</v>
          </cell>
          <cell r="N372" t="str">
            <v>1.2</v>
          </cell>
          <cell r="O372">
            <v>10</v>
          </cell>
          <cell r="P372" t="str">
            <v>1.3</v>
          </cell>
          <cell r="Q372">
            <v>5</v>
          </cell>
          <cell r="Z372" t="str">
            <v>2.3</v>
          </cell>
          <cell r="AA372">
            <v>1</v>
          </cell>
          <cell r="BB372" t="str">
            <v>6.2</v>
          </cell>
          <cell r="BC372">
            <v>5</v>
          </cell>
        </row>
        <row r="373">
          <cell r="A373">
            <v>5</v>
          </cell>
          <cell r="B373">
            <v>5</v>
          </cell>
          <cell r="C373">
            <v>40</v>
          </cell>
          <cell r="D373">
            <v>91428</v>
          </cell>
          <cell r="E373" t="str">
            <v>GUTIERREZ GUZMAN ARACELI</v>
          </cell>
          <cell r="F373" t="str">
            <v>ESPECIALIDA</v>
          </cell>
          <cell r="G373" t="str">
            <v>NUMERARIO</v>
          </cell>
          <cell r="H373" t="str">
            <v>PARCIAL 40</v>
          </cell>
          <cell r="I373" t="str">
            <v>102</v>
          </cell>
          <cell r="J373">
            <v>200</v>
          </cell>
          <cell r="K373" t="str">
            <v>A</v>
          </cell>
          <cell r="N373" t="str">
            <v>1.2</v>
          </cell>
          <cell r="O373">
            <v>10</v>
          </cell>
          <cell r="P373" t="str">
            <v>1.3</v>
          </cell>
          <cell r="Q373">
            <v>5</v>
          </cell>
          <cell r="T373" t="str">
            <v>1.5</v>
          </cell>
          <cell r="U373">
            <v>5</v>
          </cell>
          <cell r="AB373" t="str">
            <v>2.4</v>
          </cell>
          <cell r="AC373">
            <v>10</v>
          </cell>
          <cell r="AH373" t="str">
            <v>3.1</v>
          </cell>
          <cell r="AI373">
            <v>5</v>
          </cell>
          <cell r="AL373" t="str">
            <v>3.3</v>
          </cell>
          <cell r="AM373">
            <v>5</v>
          </cell>
        </row>
        <row r="374">
          <cell r="A374">
            <v>6</v>
          </cell>
          <cell r="B374">
            <v>7</v>
          </cell>
          <cell r="C374">
            <v>21</v>
          </cell>
          <cell r="D374">
            <v>91459</v>
          </cell>
          <cell r="I374" t="str">
            <v>102</v>
          </cell>
          <cell r="N374" t="str">
            <v>1.2</v>
          </cell>
          <cell r="O374">
            <v>9</v>
          </cell>
          <cell r="P374" t="str">
            <v>1.3</v>
          </cell>
          <cell r="Q374">
            <v>3</v>
          </cell>
          <cell r="AZ374" t="str">
            <v>6.1</v>
          </cell>
          <cell r="BA374">
            <v>9</v>
          </cell>
        </row>
        <row r="375">
          <cell r="A375">
            <v>4</v>
          </cell>
          <cell r="B375">
            <v>8</v>
          </cell>
          <cell r="C375">
            <v>40</v>
          </cell>
          <cell r="D375">
            <v>91492</v>
          </cell>
          <cell r="E375" t="str">
            <v>ARAIZA VELAZQUEZ HECTOR</v>
          </cell>
          <cell r="F375" t="str">
            <v>LICENCIATUR</v>
          </cell>
          <cell r="G375" t="str">
            <v>NUMERARIO</v>
          </cell>
          <cell r="H375" t="str">
            <v>PARCIAL 40</v>
          </cell>
          <cell r="I375" t="str">
            <v>102</v>
          </cell>
          <cell r="J375">
            <v>205</v>
          </cell>
          <cell r="K375" t="str">
            <v>A</v>
          </cell>
          <cell r="L375" t="str">
            <v>1.1</v>
          </cell>
          <cell r="M375">
            <v>15.5</v>
          </cell>
          <cell r="P375" t="str">
            <v>1.3</v>
          </cell>
          <cell r="Q375">
            <v>6</v>
          </cell>
          <cell r="R375" t="str">
            <v>1.4</v>
          </cell>
          <cell r="S375">
            <v>7.5</v>
          </cell>
          <cell r="T375" t="str">
            <v>1.5</v>
          </cell>
          <cell r="U375">
            <v>5</v>
          </cell>
          <cell r="AH375" t="str">
            <v>3.1</v>
          </cell>
          <cell r="AI375">
            <v>6</v>
          </cell>
        </row>
        <row r="376">
          <cell r="A376">
            <v>5</v>
          </cell>
          <cell r="B376">
            <v>6</v>
          </cell>
          <cell r="C376">
            <v>40</v>
          </cell>
          <cell r="D376">
            <v>91506</v>
          </cell>
          <cell r="E376" t="str">
            <v>ROMO SOLTERO JOSE LUIS</v>
          </cell>
          <cell r="F376" t="str">
            <v>MAESTRÍA</v>
          </cell>
          <cell r="G376" t="str">
            <v>NUMERARIO</v>
          </cell>
          <cell r="H376" t="str">
            <v>PARCIAL 40</v>
          </cell>
          <cell r="I376" t="str">
            <v>102</v>
          </cell>
          <cell r="J376">
            <v>201</v>
          </cell>
          <cell r="K376" t="str">
            <v>C</v>
          </cell>
          <cell r="N376" t="str">
            <v>1.2</v>
          </cell>
          <cell r="O376">
            <v>10</v>
          </cell>
          <cell r="P376" t="str">
            <v>1.3</v>
          </cell>
          <cell r="Q376">
            <v>5</v>
          </cell>
          <cell r="Z376" t="str">
            <v>2.3</v>
          </cell>
          <cell r="AA376">
            <v>3</v>
          </cell>
          <cell r="AB376" t="str">
            <v>2.4</v>
          </cell>
          <cell r="AC376">
            <v>3</v>
          </cell>
          <cell r="AJ376" t="str">
            <v>3.2</v>
          </cell>
          <cell r="AK376">
            <v>19</v>
          </cell>
        </row>
        <row r="377">
          <cell r="A377">
            <v>3</v>
          </cell>
          <cell r="B377">
            <v>15</v>
          </cell>
          <cell r="C377">
            <v>21</v>
          </cell>
          <cell r="D377">
            <v>91508</v>
          </cell>
          <cell r="E377" t="str">
            <v>RANGEL NIEVES MA. ELENA</v>
          </cell>
          <cell r="F377" t="str">
            <v>NORMAL SUP.</v>
          </cell>
          <cell r="G377" t="str">
            <v>NUMERARIO</v>
          </cell>
          <cell r="H377" t="str">
            <v>PARCIAL 21</v>
          </cell>
          <cell r="I377" t="str">
            <v>102</v>
          </cell>
          <cell r="J377">
            <v>206</v>
          </cell>
          <cell r="K377" t="str">
            <v>C</v>
          </cell>
          <cell r="BB377" t="str">
            <v>6.2</v>
          </cell>
          <cell r="BC377">
            <v>21</v>
          </cell>
        </row>
        <row r="378">
          <cell r="A378">
            <v>4</v>
          </cell>
          <cell r="B378">
            <v>4</v>
          </cell>
          <cell r="C378">
            <v>21</v>
          </cell>
          <cell r="D378">
            <v>91518</v>
          </cell>
          <cell r="E378" t="str">
            <v>PINALES DELGADO MA. LORENA</v>
          </cell>
          <cell r="F378" t="str">
            <v>LICENCIATUR</v>
          </cell>
          <cell r="G378" t="str">
            <v>NUMERARIO</v>
          </cell>
          <cell r="H378" t="str">
            <v>PARCIAL 21</v>
          </cell>
          <cell r="I378" t="str">
            <v>102</v>
          </cell>
          <cell r="J378">
            <v>206</v>
          </cell>
          <cell r="K378" t="str">
            <v>C</v>
          </cell>
          <cell r="BB378" t="str">
            <v>6.2</v>
          </cell>
          <cell r="BC378">
            <v>21</v>
          </cell>
        </row>
        <row r="379">
          <cell r="A379">
            <v>6</v>
          </cell>
          <cell r="B379">
            <v>6</v>
          </cell>
          <cell r="C379">
            <v>40</v>
          </cell>
          <cell r="D379">
            <v>92019</v>
          </cell>
          <cell r="E379" t="str">
            <v>LEDESMA ARMENDARIZ LORENA</v>
          </cell>
          <cell r="F379" t="str">
            <v>LICENCIATUR</v>
          </cell>
          <cell r="G379" t="str">
            <v>INTERINO</v>
          </cell>
          <cell r="H379" t="str">
            <v>PARCIAL 40</v>
          </cell>
          <cell r="I379" t="str">
            <v>102</v>
          </cell>
          <cell r="J379">
            <v>201</v>
          </cell>
          <cell r="K379" t="str">
            <v>C</v>
          </cell>
          <cell r="N379" t="str">
            <v>1.2</v>
          </cell>
          <cell r="O379">
            <v>16</v>
          </cell>
          <cell r="P379" t="str">
            <v>1.3</v>
          </cell>
          <cell r="Q379">
            <v>8</v>
          </cell>
          <cell r="X379" t="str">
            <v>2.2</v>
          </cell>
          <cell r="Y379">
            <v>5</v>
          </cell>
          <cell r="AZ379" t="str">
            <v>6.1</v>
          </cell>
          <cell r="BA379">
            <v>11</v>
          </cell>
        </row>
        <row r="380">
          <cell r="A380">
            <v>4</v>
          </cell>
          <cell r="B380">
            <v>8</v>
          </cell>
          <cell r="C380">
            <v>40</v>
          </cell>
          <cell r="D380">
            <v>92034</v>
          </cell>
          <cell r="E380" t="str">
            <v>GUTIERREZ CAMPOS RAFAEL</v>
          </cell>
          <cell r="F380" t="str">
            <v>DOCTORADO</v>
          </cell>
          <cell r="G380" t="str">
            <v>NUMERARIO</v>
          </cell>
          <cell r="H380" t="str">
            <v>EXCLUSIVA</v>
          </cell>
          <cell r="I380" t="str">
            <v>102</v>
          </cell>
          <cell r="J380">
            <v>200</v>
          </cell>
          <cell r="K380" t="str">
            <v>B</v>
          </cell>
          <cell r="N380" t="str">
            <v>1.2</v>
          </cell>
          <cell r="O380">
            <v>4</v>
          </cell>
          <cell r="P380" t="str">
            <v>1.3</v>
          </cell>
          <cell r="Q380">
            <v>2</v>
          </cell>
          <cell r="V380" t="str">
            <v>2.1</v>
          </cell>
          <cell r="W380">
            <v>2</v>
          </cell>
          <cell r="AH380" t="str">
            <v>3.1</v>
          </cell>
          <cell r="AI380">
            <v>2</v>
          </cell>
          <cell r="AR380" t="str">
            <v>4.2</v>
          </cell>
          <cell r="AS380">
            <v>30</v>
          </cell>
        </row>
        <row r="381">
          <cell r="A381">
            <v>4</v>
          </cell>
          <cell r="B381">
            <v>8</v>
          </cell>
          <cell r="C381">
            <v>40</v>
          </cell>
          <cell r="D381">
            <v>92035</v>
          </cell>
          <cell r="E381" t="str">
            <v>PEREZ MOLPHE BALCH EUGENIO MARTIN</v>
          </cell>
          <cell r="F381" t="str">
            <v>DOCTORADO</v>
          </cell>
          <cell r="G381" t="str">
            <v>NUMERARIO</v>
          </cell>
          <cell r="H381" t="str">
            <v>EXCLUSIVA</v>
          </cell>
          <cell r="I381" t="str">
            <v>102</v>
          </cell>
          <cell r="J381">
            <v>200</v>
          </cell>
          <cell r="K381" t="str">
            <v>C</v>
          </cell>
          <cell r="N381" t="str">
            <v>1.2</v>
          </cell>
          <cell r="O381">
            <v>4</v>
          </cell>
          <cell r="P381" t="str">
            <v>1.3</v>
          </cell>
          <cell r="Q381">
            <v>1</v>
          </cell>
          <cell r="V381" t="str">
            <v>2.1</v>
          </cell>
          <cell r="W381">
            <v>2</v>
          </cell>
          <cell r="Z381" t="str">
            <v>2.3</v>
          </cell>
          <cell r="AA381">
            <v>2</v>
          </cell>
          <cell r="AJ381" t="str">
            <v>3.2</v>
          </cell>
          <cell r="AK381">
            <v>1</v>
          </cell>
          <cell r="AR381" t="str">
            <v>4.2</v>
          </cell>
          <cell r="AS381">
            <v>30</v>
          </cell>
        </row>
        <row r="382">
          <cell r="A382">
            <v>3</v>
          </cell>
          <cell r="B382">
            <v>4</v>
          </cell>
          <cell r="C382">
            <v>40</v>
          </cell>
          <cell r="D382">
            <v>92053</v>
          </cell>
          <cell r="E382" t="str">
            <v>CARVAJAL CIPRES MARGARITA</v>
          </cell>
          <cell r="F382" t="str">
            <v>MAESTRÍA</v>
          </cell>
          <cell r="G382" t="str">
            <v>NUMERARIO</v>
          </cell>
          <cell r="H382" t="str">
            <v>PARCIAL 40</v>
          </cell>
          <cell r="I382" t="str">
            <v>102</v>
          </cell>
          <cell r="J382">
            <v>200</v>
          </cell>
          <cell r="K382" t="str">
            <v>B</v>
          </cell>
          <cell r="L382" t="str">
            <v>1.1</v>
          </cell>
          <cell r="M382">
            <v>8</v>
          </cell>
          <cell r="N382" t="str">
            <v>1.2</v>
          </cell>
          <cell r="O382">
            <v>3</v>
          </cell>
          <cell r="P382" t="str">
            <v>1.3</v>
          </cell>
          <cell r="Q382">
            <v>9.5</v>
          </cell>
          <cell r="Z382" t="str">
            <v>2.3</v>
          </cell>
          <cell r="AA382">
            <v>3</v>
          </cell>
          <cell r="AL382" t="str">
            <v>3.3</v>
          </cell>
          <cell r="AM382">
            <v>1.5</v>
          </cell>
          <cell r="AR382" t="str">
            <v>4.2</v>
          </cell>
          <cell r="AS382">
            <v>15</v>
          </cell>
        </row>
        <row r="383">
          <cell r="A383">
            <v>4</v>
          </cell>
          <cell r="B383">
            <v>5</v>
          </cell>
          <cell r="C383">
            <v>40</v>
          </cell>
          <cell r="D383">
            <v>92062</v>
          </cell>
          <cell r="E383" t="str">
            <v>GALVAN NAVARRO ANDRES ALONSO</v>
          </cell>
          <cell r="F383" t="str">
            <v>MAESTRÍA</v>
          </cell>
          <cell r="G383" t="str">
            <v>NUMERARIO</v>
          </cell>
          <cell r="H383" t="str">
            <v>EXCLUSIVA</v>
          </cell>
          <cell r="I383" t="str">
            <v>102</v>
          </cell>
          <cell r="J383">
            <v>200</v>
          </cell>
          <cell r="K383" t="str">
            <v>C</v>
          </cell>
          <cell r="L383" t="str">
            <v>1.1</v>
          </cell>
          <cell r="M383">
            <v>5</v>
          </cell>
          <cell r="N383" t="str">
            <v>1.2</v>
          </cell>
          <cell r="O383">
            <v>15</v>
          </cell>
          <cell r="P383" t="str">
            <v>1.3</v>
          </cell>
          <cell r="Q383">
            <v>10</v>
          </cell>
          <cell r="R383" t="str">
            <v>1.4</v>
          </cell>
          <cell r="S383">
            <v>2.5</v>
          </cell>
          <cell r="V383" t="str">
            <v>2.1</v>
          </cell>
          <cell r="W383">
            <v>2.5</v>
          </cell>
          <cell r="Z383" t="str">
            <v>2.3</v>
          </cell>
          <cell r="AA383">
            <v>5</v>
          </cell>
        </row>
        <row r="384">
          <cell r="A384">
            <v>7</v>
          </cell>
          <cell r="B384">
            <v>3</v>
          </cell>
          <cell r="C384">
            <v>40</v>
          </cell>
          <cell r="D384">
            <v>92088</v>
          </cell>
          <cell r="E384" t="str">
            <v>DE ALBA ALCOCER ELISA MARIA DEL SOCORRO</v>
          </cell>
          <cell r="F384" t="str">
            <v>LICENCIATUR</v>
          </cell>
          <cell r="G384" t="str">
            <v>INT. DE NUM</v>
          </cell>
          <cell r="H384" t="str">
            <v>PARCIAL 40</v>
          </cell>
          <cell r="I384" t="str">
            <v>102</v>
          </cell>
          <cell r="J384">
            <v>201</v>
          </cell>
          <cell r="K384" t="str">
            <v>B</v>
          </cell>
          <cell r="L384" t="str">
            <v>1.1</v>
          </cell>
          <cell r="M384">
            <v>4.5</v>
          </cell>
          <cell r="N384" t="str">
            <v>1.2</v>
          </cell>
          <cell r="O384">
            <v>8</v>
          </cell>
          <cell r="T384" t="str">
            <v>1.5</v>
          </cell>
          <cell r="U384">
            <v>17.5</v>
          </cell>
          <cell r="X384" t="str">
            <v>2.2</v>
          </cell>
          <cell r="Y384">
            <v>10</v>
          </cell>
        </row>
        <row r="385">
          <cell r="A385">
            <v>2</v>
          </cell>
          <cell r="B385">
            <v>5</v>
          </cell>
          <cell r="C385">
            <v>14</v>
          </cell>
          <cell r="D385">
            <v>92171</v>
          </cell>
          <cell r="E385" t="str">
            <v>ROMERO RIVERA FRANCISCO RAUL</v>
          </cell>
          <cell r="F385" t="str">
            <v>LICENCIATUR</v>
          </cell>
          <cell r="G385" t="str">
            <v>INTERINO</v>
          </cell>
          <cell r="H385" t="str">
            <v>PARCIAL 21</v>
          </cell>
          <cell r="I385" t="str">
            <v>102</v>
          </cell>
          <cell r="J385">
            <v>201</v>
          </cell>
          <cell r="K385" t="str">
            <v>A</v>
          </cell>
          <cell r="N385" t="str">
            <v>1.2</v>
          </cell>
          <cell r="O385">
            <v>9</v>
          </cell>
          <cell r="P385" t="str">
            <v>1.3</v>
          </cell>
          <cell r="Q385">
            <v>4</v>
          </cell>
          <cell r="X385" t="str">
            <v>2.2</v>
          </cell>
          <cell r="Y385">
            <v>1</v>
          </cell>
        </row>
        <row r="386">
          <cell r="A386">
            <v>3</v>
          </cell>
          <cell r="B386">
            <v>4</v>
          </cell>
          <cell r="C386">
            <v>21</v>
          </cell>
          <cell r="D386">
            <v>92179</v>
          </cell>
          <cell r="E386" t="str">
            <v>GUZMAN GUTIERREZ CELIA FRANCISCA</v>
          </cell>
          <cell r="F386" t="str">
            <v>LICENCIATUR</v>
          </cell>
          <cell r="G386" t="str">
            <v>INTERINO</v>
          </cell>
          <cell r="H386" t="str">
            <v>PARCIAL 21</v>
          </cell>
          <cell r="I386" t="str">
            <v>102</v>
          </cell>
          <cell r="J386">
            <v>206</v>
          </cell>
          <cell r="K386" t="str">
            <v>B</v>
          </cell>
          <cell r="T386" t="str">
            <v>1.5</v>
          </cell>
          <cell r="U386">
            <v>21</v>
          </cell>
        </row>
        <row r="387">
          <cell r="A387">
            <v>6</v>
          </cell>
          <cell r="B387">
            <v>6</v>
          </cell>
          <cell r="C387">
            <v>40</v>
          </cell>
          <cell r="D387">
            <v>92202</v>
          </cell>
          <cell r="I387" t="str">
            <v>102</v>
          </cell>
          <cell r="N387" t="str">
            <v>1.2</v>
          </cell>
          <cell r="O387">
            <v>19</v>
          </cell>
          <cell r="P387" t="str">
            <v>1.3</v>
          </cell>
          <cell r="Q387">
            <v>9</v>
          </cell>
          <cell r="X387" t="str">
            <v>2.2</v>
          </cell>
          <cell r="Y387">
            <v>3</v>
          </cell>
          <cell r="AZ387" t="str">
            <v>6.1</v>
          </cell>
          <cell r="BA387">
            <v>9</v>
          </cell>
        </row>
        <row r="388">
          <cell r="A388">
            <v>5</v>
          </cell>
          <cell r="B388">
            <v>6</v>
          </cell>
          <cell r="C388">
            <v>40</v>
          </cell>
          <cell r="D388">
            <v>92226</v>
          </cell>
          <cell r="E388" t="str">
            <v>MALDONADO GUZMAN GONZALO</v>
          </cell>
          <cell r="F388" t="str">
            <v>ESPECIALIDA</v>
          </cell>
          <cell r="G388" t="str">
            <v>NUMERARIO</v>
          </cell>
          <cell r="H388" t="str">
            <v>PARCIAL 21</v>
          </cell>
          <cell r="I388" t="str">
            <v>102</v>
          </cell>
          <cell r="J388">
            <v>200</v>
          </cell>
          <cell r="K388" t="str">
            <v>A</v>
          </cell>
          <cell r="L388" t="str">
            <v>1.1</v>
          </cell>
          <cell r="M388">
            <v>4</v>
          </cell>
          <cell r="P388" t="str">
            <v>1.3</v>
          </cell>
          <cell r="Q388">
            <v>4</v>
          </cell>
          <cell r="AZ388" t="str">
            <v>6.1</v>
          </cell>
          <cell r="BA388">
            <v>32</v>
          </cell>
        </row>
        <row r="389">
          <cell r="A389">
            <v>7</v>
          </cell>
          <cell r="B389">
            <v>2</v>
          </cell>
          <cell r="C389">
            <v>30</v>
          </cell>
          <cell r="D389">
            <v>92247</v>
          </cell>
          <cell r="E389" t="str">
            <v>DIAZ DE LEON MAGALLANES JAQUELINA CONCEPCION</v>
          </cell>
          <cell r="F389" t="str">
            <v>ESPECIALIDA</v>
          </cell>
          <cell r="G389" t="str">
            <v>NUMERARIO</v>
          </cell>
          <cell r="H389" t="str">
            <v>PARCIAL 30</v>
          </cell>
          <cell r="I389" t="str">
            <v>102</v>
          </cell>
          <cell r="J389">
            <v>200</v>
          </cell>
          <cell r="K389" t="str">
            <v>A</v>
          </cell>
          <cell r="N389" t="str">
            <v>1.2</v>
          </cell>
          <cell r="O389">
            <v>10</v>
          </cell>
          <cell r="P389" t="str">
            <v>1.3</v>
          </cell>
          <cell r="Q389">
            <v>5</v>
          </cell>
          <cell r="X389" t="str">
            <v>2.2</v>
          </cell>
          <cell r="Y389">
            <v>5</v>
          </cell>
          <cell r="Z389" t="str">
            <v>2.3</v>
          </cell>
          <cell r="AA389">
            <v>10</v>
          </cell>
        </row>
        <row r="390">
          <cell r="A390">
            <v>2</v>
          </cell>
          <cell r="B390">
            <v>7</v>
          </cell>
          <cell r="C390">
            <v>40</v>
          </cell>
          <cell r="D390">
            <v>92263</v>
          </cell>
          <cell r="E390" t="str">
            <v>RAMIREZ CARRILLO ROSA ELENA</v>
          </cell>
          <cell r="F390" t="str">
            <v>LICENCIATUR</v>
          </cell>
          <cell r="G390" t="str">
            <v>NUMERARIO</v>
          </cell>
          <cell r="H390" t="str">
            <v>PARCIAL 40</v>
          </cell>
          <cell r="I390" t="str">
            <v>102</v>
          </cell>
          <cell r="J390">
            <v>205</v>
          </cell>
          <cell r="K390" t="str">
            <v>A</v>
          </cell>
          <cell r="R390" t="str">
            <v>1.4</v>
          </cell>
          <cell r="S390">
            <v>3</v>
          </cell>
          <cell r="AT390" t="str">
            <v>5.1</v>
          </cell>
          <cell r="AU390">
            <v>6</v>
          </cell>
          <cell r="BB390" t="str">
            <v>6.2</v>
          </cell>
          <cell r="BC390">
            <v>31</v>
          </cell>
        </row>
        <row r="391">
          <cell r="A391">
            <v>5</v>
          </cell>
          <cell r="B391">
            <v>5</v>
          </cell>
          <cell r="C391">
            <v>40</v>
          </cell>
          <cell r="D391">
            <v>92276</v>
          </cell>
          <cell r="I391" t="str">
            <v>102</v>
          </cell>
          <cell r="L391" t="str">
            <v>1.1</v>
          </cell>
          <cell r="M391">
            <v>5</v>
          </cell>
          <cell r="N391" t="str">
            <v>1.2</v>
          </cell>
          <cell r="O391">
            <v>8</v>
          </cell>
          <cell r="P391" t="str">
            <v>1.3</v>
          </cell>
          <cell r="Q391">
            <v>9</v>
          </cell>
          <cell r="R391" t="str">
            <v>1.4</v>
          </cell>
          <cell r="S391">
            <v>3</v>
          </cell>
          <cell r="X391" t="str">
            <v>2.2</v>
          </cell>
          <cell r="Y391">
            <v>5</v>
          </cell>
          <cell r="AH391" t="str">
            <v>3.1</v>
          </cell>
          <cell r="AI391">
            <v>5</v>
          </cell>
          <cell r="AL391" t="str">
            <v>3.3</v>
          </cell>
          <cell r="AM391">
            <v>5</v>
          </cell>
        </row>
        <row r="392">
          <cell r="A392">
            <v>6</v>
          </cell>
          <cell r="B392">
            <v>5</v>
          </cell>
          <cell r="C392">
            <v>40</v>
          </cell>
          <cell r="D392">
            <v>93021</v>
          </cell>
          <cell r="E392" t="str">
            <v>VAZQUEZ GLORIA OMAR</v>
          </cell>
          <cell r="F392" t="str">
            <v>ESPECIALIDA</v>
          </cell>
          <cell r="G392" t="str">
            <v>INTERINO</v>
          </cell>
          <cell r="H392" t="str">
            <v>PARCIAL 40</v>
          </cell>
          <cell r="I392" t="str">
            <v>102</v>
          </cell>
          <cell r="J392">
            <v>201</v>
          </cell>
          <cell r="K392" t="str">
            <v>C</v>
          </cell>
          <cell r="N392" t="str">
            <v>1.2</v>
          </cell>
          <cell r="O392">
            <v>9.5</v>
          </cell>
          <cell r="P392" t="str">
            <v>1.3</v>
          </cell>
          <cell r="Q392">
            <v>5</v>
          </cell>
          <cell r="X392" t="str">
            <v>2.2</v>
          </cell>
          <cell r="Y392">
            <v>7</v>
          </cell>
          <cell r="AL392" t="str">
            <v>3.3</v>
          </cell>
          <cell r="AM392">
            <v>18.5</v>
          </cell>
        </row>
        <row r="393">
          <cell r="A393">
            <v>6</v>
          </cell>
          <cell r="B393">
            <v>3</v>
          </cell>
          <cell r="C393">
            <v>21</v>
          </cell>
          <cell r="D393">
            <v>93024</v>
          </cell>
          <cell r="E393" t="str">
            <v>ZUÑIGA JUAREZ EFREN</v>
          </cell>
          <cell r="F393" t="str">
            <v>ESPECIALIDA</v>
          </cell>
          <cell r="G393" t="str">
            <v>INT. DE NUM</v>
          </cell>
          <cell r="H393" t="str">
            <v>PARCIAL 40</v>
          </cell>
          <cell r="I393" t="str">
            <v>102</v>
          </cell>
          <cell r="J393">
            <v>201</v>
          </cell>
          <cell r="K393" t="str">
            <v>C</v>
          </cell>
          <cell r="L393" t="str">
            <v>1.1</v>
          </cell>
          <cell r="M393">
            <v>4</v>
          </cell>
          <cell r="N393" t="str">
            <v>1.2</v>
          </cell>
          <cell r="O393">
            <v>5</v>
          </cell>
          <cell r="P393" t="str">
            <v>1.3</v>
          </cell>
          <cell r="Q393">
            <v>6.5</v>
          </cell>
          <cell r="AH393" t="str">
            <v>3.1</v>
          </cell>
          <cell r="AI393">
            <v>1</v>
          </cell>
          <cell r="AJ393" t="str">
            <v>3.2</v>
          </cell>
          <cell r="AK393">
            <v>3</v>
          </cell>
          <cell r="AZ393" t="str">
            <v>6.1</v>
          </cell>
          <cell r="BA393">
            <v>1.5</v>
          </cell>
        </row>
        <row r="394">
          <cell r="A394">
            <v>6</v>
          </cell>
          <cell r="B394">
            <v>2</v>
          </cell>
          <cell r="C394">
            <v>37</v>
          </cell>
          <cell r="D394">
            <v>93093</v>
          </cell>
          <cell r="I394" t="str">
            <v>102</v>
          </cell>
          <cell r="N394" t="str">
            <v>1.2</v>
          </cell>
          <cell r="O394">
            <v>13</v>
          </cell>
          <cell r="P394" t="str">
            <v>1.3</v>
          </cell>
          <cell r="Q394">
            <v>6.5</v>
          </cell>
          <cell r="R394" t="str">
            <v>1.4</v>
          </cell>
          <cell r="S394">
            <v>4</v>
          </cell>
          <cell r="AL394" t="str">
            <v>3.3</v>
          </cell>
          <cell r="AM394">
            <v>4.5</v>
          </cell>
          <cell r="BB394" t="str">
            <v>6.2</v>
          </cell>
          <cell r="BC394">
            <v>9</v>
          </cell>
        </row>
        <row r="395">
          <cell r="A395">
            <v>6</v>
          </cell>
          <cell r="B395">
            <v>6</v>
          </cell>
          <cell r="C395">
            <v>21</v>
          </cell>
          <cell r="D395">
            <v>93189</v>
          </cell>
          <cell r="E395" t="str">
            <v>ALVA RAQUEL</v>
          </cell>
          <cell r="F395" t="str">
            <v>LICENCIATUR</v>
          </cell>
          <cell r="G395" t="str">
            <v>NUMERARIO</v>
          </cell>
          <cell r="H395" t="str">
            <v>PARCIAL 21</v>
          </cell>
          <cell r="I395" t="str">
            <v>102</v>
          </cell>
          <cell r="J395">
            <v>201</v>
          </cell>
          <cell r="K395" t="str">
            <v>C</v>
          </cell>
          <cell r="N395" t="str">
            <v>1.2</v>
          </cell>
          <cell r="O395">
            <v>8</v>
          </cell>
          <cell r="P395" t="str">
            <v>1.3</v>
          </cell>
          <cell r="Q395">
            <v>4</v>
          </cell>
          <cell r="X395" t="str">
            <v>2.2</v>
          </cell>
          <cell r="Y395">
            <v>3</v>
          </cell>
          <cell r="AB395" t="str">
            <v>2.4</v>
          </cell>
          <cell r="AC395">
            <v>4</v>
          </cell>
          <cell r="AL395" t="str">
            <v>3.3</v>
          </cell>
          <cell r="AM395">
            <v>2</v>
          </cell>
        </row>
        <row r="396">
          <cell r="A396">
            <v>5</v>
          </cell>
          <cell r="B396">
            <v>2</v>
          </cell>
          <cell r="C396">
            <v>40</v>
          </cell>
          <cell r="D396">
            <v>93205</v>
          </cell>
          <cell r="E396" t="str">
            <v>RODRIGUEZ SILVA ANTONIO</v>
          </cell>
          <cell r="F396" t="str">
            <v>ESPECIALIDA</v>
          </cell>
          <cell r="G396" t="str">
            <v>INT. DE NUM</v>
          </cell>
          <cell r="H396" t="str">
            <v>PARCIAL 40</v>
          </cell>
          <cell r="I396" t="str">
            <v>102</v>
          </cell>
          <cell r="J396">
            <v>201</v>
          </cell>
          <cell r="K396" t="str">
            <v>C</v>
          </cell>
          <cell r="N396" t="str">
            <v>1.2</v>
          </cell>
          <cell r="O396">
            <v>10</v>
          </cell>
          <cell r="P396" t="str">
            <v>1.3</v>
          </cell>
          <cell r="Q396">
            <v>5</v>
          </cell>
          <cell r="T396" t="str">
            <v>1.5</v>
          </cell>
          <cell r="U396">
            <v>10</v>
          </cell>
          <cell r="AH396" t="str">
            <v>3.1</v>
          </cell>
          <cell r="AI396">
            <v>5</v>
          </cell>
          <cell r="AJ396" t="str">
            <v>3.2</v>
          </cell>
          <cell r="AK396">
            <v>10</v>
          </cell>
        </row>
        <row r="397">
          <cell r="A397">
            <v>5</v>
          </cell>
          <cell r="B397">
            <v>7</v>
          </cell>
          <cell r="C397">
            <v>40</v>
          </cell>
          <cell r="D397">
            <v>93213</v>
          </cell>
          <cell r="I397" t="str">
            <v>102</v>
          </cell>
          <cell r="N397" t="str">
            <v>1.2</v>
          </cell>
          <cell r="O397">
            <v>10</v>
          </cell>
          <cell r="P397" t="str">
            <v>1.3</v>
          </cell>
          <cell r="Q397">
            <v>5</v>
          </cell>
          <cell r="R397" t="str">
            <v>1.4</v>
          </cell>
          <cell r="S397">
            <v>4</v>
          </cell>
          <cell r="T397" t="str">
            <v>1.5</v>
          </cell>
          <cell r="U397">
            <v>5</v>
          </cell>
          <cell r="X397" t="str">
            <v>2.2</v>
          </cell>
          <cell r="Y397">
            <v>5</v>
          </cell>
          <cell r="Z397" t="str">
            <v>2.3</v>
          </cell>
          <cell r="AA397">
            <v>4</v>
          </cell>
          <cell r="AL397" t="str">
            <v>3.3</v>
          </cell>
          <cell r="AM397">
            <v>2</v>
          </cell>
          <cell r="AV397" t="str">
            <v>5.2</v>
          </cell>
          <cell r="AW397">
            <v>5</v>
          </cell>
        </row>
        <row r="398">
          <cell r="A398">
            <v>5</v>
          </cell>
          <cell r="B398">
            <v>1</v>
          </cell>
          <cell r="C398">
            <v>21</v>
          </cell>
          <cell r="D398">
            <v>93217</v>
          </cell>
          <cell r="E398" t="str">
            <v>TORRES CASTAÑEDA HERLINDA</v>
          </cell>
          <cell r="F398" t="str">
            <v>LICENCIATUR</v>
          </cell>
          <cell r="G398" t="str">
            <v>NUMERARIO</v>
          </cell>
          <cell r="H398" t="str">
            <v>PARCIAL 21</v>
          </cell>
          <cell r="I398" t="str">
            <v>102</v>
          </cell>
          <cell r="J398">
            <v>201</v>
          </cell>
          <cell r="K398" t="str">
            <v>C</v>
          </cell>
          <cell r="N398" t="str">
            <v>1.2</v>
          </cell>
          <cell r="O398">
            <v>10</v>
          </cell>
          <cell r="P398" t="str">
            <v>1.3</v>
          </cell>
          <cell r="Q398">
            <v>5</v>
          </cell>
          <cell r="X398" t="str">
            <v>2.2</v>
          </cell>
          <cell r="Y398">
            <v>4</v>
          </cell>
          <cell r="AL398" t="str">
            <v>3.3</v>
          </cell>
          <cell r="AM398">
            <v>2</v>
          </cell>
        </row>
        <row r="399">
          <cell r="A399">
            <v>3</v>
          </cell>
          <cell r="B399">
            <v>6</v>
          </cell>
          <cell r="C399">
            <v>40</v>
          </cell>
          <cell r="D399">
            <v>93234</v>
          </cell>
          <cell r="E399" t="str">
            <v>FLORES CASTILLO OLIVIA</v>
          </cell>
          <cell r="F399" t="str">
            <v>MAESTRÍA</v>
          </cell>
          <cell r="G399" t="str">
            <v>INT. DE NUM</v>
          </cell>
          <cell r="H399" t="str">
            <v>PARCIAL 40</v>
          </cell>
          <cell r="I399" t="str">
            <v>102</v>
          </cell>
          <cell r="J399">
            <v>201</v>
          </cell>
          <cell r="K399" t="str">
            <v>C</v>
          </cell>
          <cell r="L399" t="str">
            <v>1.1</v>
          </cell>
          <cell r="M399">
            <v>6</v>
          </cell>
          <cell r="P399" t="str">
            <v>1.3</v>
          </cell>
          <cell r="Q399">
            <v>6</v>
          </cell>
          <cell r="R399" t="str">
            <v>1.4</v>
          </cell>
          <cell r="S399">
            <v>5</v>
          </cell>
          <cell r="X399" t="str">
            <v>2.2</v>
          </cell>
          <cell r="Y399">
            <v>2</v>
          </cell>
          <cell r="AB399" t="str">
            <v>2.4</v>
          </cell>
          <cell r="AC399">
            <v>8</v>
          </cell>
          <cell r="AH399" t="str">
            <v>3.1</v>
          </cell>
          <cell r="AI399">
            <v>2</v>
          </cell>
          <cell r="AL399" t="str">
            <v>3.3</v>
          </cell>
          <cell r="AM399">
            <v>1</v>
          </cell>
          <cell r="AR399" t="str">
            <v>4.2</v>
          </cell>
          <cell r="AS399">
            <v>10</v>
          </cell>
        </row>
        <row r="400">
          <cell r="A400">
            <v>3</v>
          </cell>
          <cell r="B400">
            <v>6</v>
          </cell>
          <cell r="C400">
            <v>40</v>
          </cell>
          <cell r="D400">
            <v>93236</v>
          </cell>
          <cell r="E400" t="str">
            <v>PADILLA LOZANO FERNANDO</v>
          </cell>
          <cell r="F400" t="str">
            <v>MAESTRÍA</v>
          </cell>
          <cell r="G400" t="str">
            <v>NUMERARIO</v>
          </cell>
          <cell r="H400" t="str">
            <v>PARCIAL 40</v>
          </cell>
          <cell r="I400" t="str">
            <v>102</v>
          </cell>
          <cell r="J400">
            <v>201</v>
          </cell>
          <cell r="K400" t="str">
            <v>C</v>
          </cell>
          <cell r="N400" t="str">
            <v>1.2</v>
          </cell>
          <cell r="O400">
            <v>6</v>
          </cell>
          <cell r="P400" t="str">
            <v>1.3</v>
          </cell>
          <cell r="Q400">
            <v>3</v>
          </cell>
          <cell r="X400" t="str">
            <v>2.2</v>
          </cell>
          <cell r="Y400">
            <v>3</v>
          </cell>
          <cell r="AJ400" t="str">
            <v>3.2</v>
          </cell>
          <cell r="AK400">
            <v>10</v>
          </cell>
          <cell r="AR400" t="str">
            <v>4.2</v>
          </cell>
          <cell r="AS400">
            <v>15</v>
          </cell>
          <cell r="AZ400" t="str">
            <v>6.1</v>
          </cell>
          <cell r="BA400">
            <v>3</v>
          </cell>
        </row>
        <row r="401">
          <cell r="A401">
            <v>7</v>
          </cell>
          <cell r="B401">
            <v>5</v>
          </cell>
          <cell r="C401">
            <v>21</v>
          </cell>
          <cell r="D401">
            <v>93245</v>
          </cell>
          <cell r="E401" t="str">
            <v>CUEVAS CUELLAR SALVADOR</v>
          </cell>
          <cell r="F401" t="str">
            <v>MAESTRÍA</v>
          </cell>
          <cell r="G401" t="str">
            <v>NUMERARIO</v>
          </cell>
          <cell r="H401" t="str">
            <v>PARCIAL 21</v>
          </cell>
          <cell r="I401" t="str">
            <v>102</v>
          </cell>
          <cell r="J401">
            <v>201</v>
          </cell>
          <cell r="K401" t="str">
            <v>C</v>
          </cell>
          <cell r="N401" t="str">
            <v>1.2</v>
          </cell>
          <cell r="O401">
            <v>6</v>
          </cell>
          <cell r="P401" t="str">
            <v>1.3</v>
          </cell>
          <cell r="Q401">
            <v>3</v>
          </cell>
          <cell r="T401" t="str">
            <v>1.5</v>
          </cell>
          <cell r="U401">
            <v>12</v>
          </cell>
        </row>
        <row r="402">
          <cell r="A402">
            <v>7</v>
          </cell>
          <cell r="B402">
            <v>2</v>
          </cell>
          <cell r="C402">
            <v>21</v>
          </cell>
          <cell r="D402">
            <v>93266</v>
          </cell>
          <cell r="I402" t="str">
            <v>102</v>
          </cell>
          <cell r="N402" t="str">
            <v>1.2</v>
          </cell>
          <cell r="O402">
            <v>10</v>
          </cell>
          <cell r="P402" t="str">
            <v>1.3</v>
          </cell>
          <cell r="Q402">
            <v>5</v>
          </cell>
          <cell r="R402" t="str">
            <v>1.4</v>
          </cell>
          <cell r="S402">
            <v>3</v>
          </cell>
          <cell r="AZ402" t="str">
            <v>6.1</v>
          </cell>
          <cell r="BA402">
            <v>3</v>
          </cell>
        </row>
        <row r="403">
          <cell r="A403">
            <v>4</v>
          </cell>
          <cell r="B403">
            <v>9</v>
          </cell>
          <cell r="C403">
            <v>40</v>
          </cell>
          <cell r="D403">
            <v>93268</v>
          </cell>
          <cell r="E403" t="str">
            <v>ARAIZA ARVILLA GUADALUPE JAVIER</v>
          </cell>
          <cell r="F403" t="str">
            <v>LICENCIATUR</v>
          </cell>
          <cell r="G403" t="str">
            <v>INTERINO</v>
          </cell>
          <cell r="H403" t="str">
            <v>PARCIAL 40</v>
          </cell>
          <cell r="I403" t="str">
            <v>102</v>
          </cell>
          <cell r="J403">
            <v>201</v>
          </cell>
          <cell r="K403" t="str">
            <v>C</v>
          </cell>
          <cell r="L403" t="str">
            <v>1.1</v>
          </cell>
          <cell r="M403">
            <v>15</v>
          </cell>
          <cell r="P403" t="str">
            <v>1.3</v>
          </cell>
          <cell r="Q403">
            <v>15</v>
          </cell>
          <cell r="X403" t="str">
            <v>2.2</v>
          </cell>
          <cell r="Y403">
            <v>5</v>
          </cell>
          <cell r="AZ403" t="str">
            <v>6.1</v>
          </cell>
          <cell r="BA403">
            <v>5</v>
          </cell>
        </row>
        <row r="404">
          <cell r="A404">
            <v>2</v>
          </cell>
          <cell r="B404">
            <v>4</v>
          </cell>
          <cell r="C404">
            <v>40</v>
          </cell>
          <cell r="D404">
            <v>93282</v>
          </cell>
          <cell r="E404" t="str">
            <v>DURON DIAZ BEATRIZ ADRIANA</v>
          </cell>
          <cell r="F404" t="str">
            <v>TÉCNICO</v>
          </cell>
          <cell r="G404" t="str">
            <v>NUMERARIO</v>
          </cell>
          <cell r="H404" t="str">
            <v>PARCIAL 40</v>
          </cell>
          <cell r="I404" t="str">
            <v>102</v>
          </cell>
          <cell r="J404">
            <v>206</v>
          </cell>
          <cell r="K404" t="str">
            <v>C</v>
          </cell>
          <cell r="P404" t="str">
            <v>1.3</v>
          </cell>
          <cell r="Q404">
            <v>7</v>
          </cell>
          <cell r="T404" t="str">
            <v>1.5</v>
          </cell>
          <cell r="U404">
            <v>20</v>
          </cell>
          <cell r="AX404" t="str">
            <v>5.3</v>
          </cell>
          <cell r="AY404">
            <v>13</v>
          </cell>
        </row>
        <row r="405">
          <cell r="A405">
            <v>4</v>
          </cell>
          <cell r="B405">
            <v>10</v>
          </cell>
          <cell r="C405">
            <v>21</v>
          </cell>
          <cell r="D405">
            <v>93284</v>
          </cell>
          <cell r="E405" t="str">
            <v>ALVAREZ FERNANDEZ ARMANDO</v>
          </cell>
          <cell r="F405" t="str">
            <v>MAESTRÍA</v>
          </cell>
          <cell r="G405" t="str">
            <v>INT. DE NUM</v>
          </cell>
          <cell r="H405" t="str">
            <v>PARCIAL 21</v>
          </cell>
          <cell r="I405" t="str">
            <v>102</v>
          </cell>
          <cell r="J405">
            <v>200</v>
          </cell>
          <cell r="K405" t="str">
            <v>A</v>
          </cell>
          <cell r="L405" t="str">
            <v>1.1</v>
          </cell>
          <cell r="M405">
            <v>5</v>
          </cell>
          <cell r="N405" t="str">
            <v>1.2</v>
          </cell>
          <cell r="O405">
            <v>5</v>
          </cell>
          <cell r="P405" t="str">
            <v>1.3</v>
          </cell>
          <cell r="Q405">
            <v>8</v>
          </cell>
          <cell r="T405" t="str">
            <v>1.5</v>
          </cell>
          <cell r="U405">
            <v>3</v>
          </cell>
        </row>
        <row r="406">
          <cell r="A406">
            <v>4</v>
          </cell>
          <cell r="B406">
            <v>4</v>
          </cell>
          <cell r="C406">
            <v>21</v>
          </cell>
          <cell r="D406">
            <v>93285</v>
          </cell>
          <cell r="E406" t="str">
            <v>MUÑOZ LOPEZ JUAN</v>
          </cell>
          <cell r="F406" t="str">
            <v>MAESTRÍA</v>
          </cell>
          <cell r="G406" t="str">
            <v>NUMERARIO</v>
          </cell>
          <cell r="H406" t="str">
            <v>PARCIAL 21</v>
          </cell>
          <cell r="I406" t="str">
            <v>102</v>
          </cell>
          <cell r="J406">
            <v>200</v>
          </cell>
          <cell r="K406" t="str">
            <v>A</v>
          </cell>
          <cell r="L406" t="str">
            <v>1.1</v>
          </cell>
          <cell r="M406">
            <v>4</v>
          </cell>
          <cell r="N406" t="str">
            <v>1.2</v>
          </cell>
          <cell r="O406">
            <v>5</v>
          </cell>
          <cell r="P406" t="str">
            <v>1.3</v>
          </cell>
          <cell r="Q406">
            <v>6</v>
          </cell>
          <cell r="R406" t="str">
            <v>1.4</v>
          </cell>
          <cell r="S406">
            <v>2</v>
          </cell>
          <cell r="V406" t="str">
            <v>2.1</v>
          </cell>
          <cell r="W406">
            <v>4</v>
          </cell>
        </row>
        <row r="407">
          <cell r="A407">
            <v>4</v>
          </cell>
          <cell r="B407">
            <v>4</v>
          </cell>
          <cell r="C407">
            <v>21</v>
          </cell>
          <cell r="D407">
            <v>93286</v>
          </cell>
          <cell r="E407" t="str">
            <v>PINALES DELGADO LUZ PATRICIA</v>
          </cell>
          <cell r="F407" t="str">
            <v>LICENCIATUR</v>
          </cell>
          <cell r="G407" t="str">
            <v>INTERINO</v>
          </cell>
          <cell r="H407" t="str">
            <v>PARCIAL 21</v>
          </cell>
          <cell r="I407" t="str">
            <v>102</v>
          </cell>
          <cell r="J407">
            <v>201</v>
          </cell>
          <cell r="K407" t="str">
            <v>A</v>
          </cell>
          <cell r="L407" t="str">
            <v>1.1</v>
          </cell>
          <cell r="M407">
            <v>10</v>
          </cell>
          <cell r="P407" t="str">
            <v>1.3</v>
          </cell>
          <cell r="Q407">
            <v>10</v>
          </cell>
          <cell r="Z407" t="str">
            <v>2.3</v>
          </cell>
          <cell r="AA407">
            <v>1</v>
          </cell>
        </row>
        <row r="408">
          <cell r="A408">
            <v>4</v>
          </cell>
          <cell r="B408">
            <v>4</v>
          </cell>
          <cell r="C408">
            <v>40</v>
          </cell>
          <cell r="D408">
            <v>93298</v>
          </cell>
          <cell r="I408" t="str">
            <v>102</v>
          </cell>
          <cell r="BB408" t="str">
            <v>6.2</v>
          </cell>
          <cell r="BC408">
            <v>40</v>
          </cell>
        </row>
        <row r="409">
          <cell r="A409">
            <v>6</v>
          </cell>
          <cell r="B409">
            <v>2</v>
          </cell>
          <cell r="C409">
            <v>21</v>
          </cell>
          <cell r="D409">
            <v>93325</v>
          </cell>
          <cell r="E409" t="str">
            <v>LOPEZ PERALES ARTURO ALEJANDRO</v>
          </cell>
          <cell r="F409" t="str">
            <v>MAESTRÍA</v>
          </cell>
          <cell r="G409" t="str">
            <v>NUMERARIO</v>
          </cell>
          <cell r="H409" t="str">
            <v>PARCIAL 21</v>
          </cell>
          <cell r="I409" t="str">
            <v>102</v>
          </cell>
          <cell r="J409">
            <v>200</v>
          </cell>
          <cell r="K409" t="str">
            <v>A</v>
          </cell>
          <cell r="N409" t="str">
            <v>1.2</v>
          </cell>
          <cell r="O409">
            <v>9</v>
          </cell>
          <cell r="P409" t="str">
            <v>1.3</v>
          </cell>
          <cell r="Q409">
            <v>4</v>
          </cell>
          <cell r="R409" t="str">
            <v>1.4</v>
          </cell>
          <cell r="S409">
            <v>4.5</v>
          </cell>
          <cell r="AZ409" t="str">
            <v>6.1</v>
          </cell>
          <cell r="BA409">
            <v>3.5</v>
          </cell>
        </row>
        <row r="410">
          <cell r="A410">
            <v>4</v>
          </cell>
          <cell r="B410">
            <v>3</v>
          </cell>
          <cell r="C410">
            <v>21</v>
          </cell>
          <cell r="D410">
            <v>93372</v>
          </cell>
          <cell r="E410" t="str">
            <v>GARCIA PEREZ ERNESTO</v>
          </cell>
          <cell r="F410" t="str">
            <v>MAESTRÍA</v>
          </cell>
          <cell r="G410" t="str">
            <v>INTERINO</v>
          </cell>
          <cell r="H410" t="str">
            <v>PARCIAL 21</v>
          </cell>
          <cell r="I410" t="str">
            <v>102</v>
          </cell>
          <cell r="J410">
            <v>200</v>
          </cell>
          <cell r="K410" t="str">
            <v>A</v>
          </cell>
          <cell r="L410" t="str">
            <v>1.1</v>
          </cell>
          <cell r="M410">
            <v>7</v>
          </cell>
          <cell r="P410" t="str">
            <v>1.3</v>
          </cell>
          <cell r="Q410">
            <v>5</v>
          </cell>
          <cell r="Z410" t="str">
            <v>2.3</v>
          </cell>
          <cell r="AA410">
            <v>1</v>
          </cell>
          <cell r="AB410" t="str">
            <v>2.4</v>
          </cell>
          <cell r="AC410">
            <v>2</v>
          </cell>
          <cell r="AH410" t="str">
            <v>3.1</v>
          </cell>
          <cell r="AI410">
            <v>1</v>
          </cell>
          <cell r="AJ410" t="str">
            <v>3.2</v>
          </cell>
          <cell r="AK410">
            <v>3</v>
          </cell>
          <cell r="AL410" t="str">
            <v>3.3</v>
          </cell>
          <cell r="AM410">
            <v>2</v>
          </cell>
        </row>
        <row r="411">
          <cell r="A411">
            <v>3</v>
          </cell>
          <cell r="B411">
            <v>6</v>
          </cell>
          <cell r="C411">
            <v>37</v>
          </cell>
          <cell r="D411">
            <v>94028</v>
          </cell>
          <cell r="E411" t="str">
            <v>MEZA MEDINA GUSTAVO</v>
          </cell>
          <cell r="F411" t="str">
            <v>MAESTRÍA</v>
          </cell>
          <cell r="G411" t="str">
            <v>INT. DE NUM</v>
          </cell>
          <cell r="H411" t="str">
            <v>PARCIAL 40</v>
          </cell>
          <cell r="I411" t="str">
            <v>102</v>
          </cell>
          <cell r="J411">
            <v>201</v>
          </cell>
          <cell r="K411" t="str">
            <v>A</v>
          </cell>
          <cell r="L411" t="str">
            <v>1.1</v>
          </cell>
          <cell r="M411">
            <v>4</v>
          </cell>
          <cell r="N411" t="str">
            <v>1.2</v>
          </cell>
          <cell r="O411">
            <v>4</v>
          </cell>
          <cell r="P411" t="str">
            <v>1.3</v>
          </cell>
          <cell r="Q411">
            <v>6</v>
          </cell>
          <cell r="R411" t="str">
            <v>1.4</v>
          </cell>
          <cell r="S411">
            <v>5</v>
          </cell>
          <cell r="X411" t="str">
            <v>2.2</v>
          </cell>
          <cell r="Y411">
            <v>5</v>
          </cell>
          <cell r="AJ411" t="str">
            <v>3.2</v>
          </cell>
          <cell r="AK411">
            <v>5</v>
          </cell>
          <cell r="AL411" t="str">
            <v>3.3</v>
          </cell>
          <cell r="AM411">
            <v>5</v>
          </cell>
          <cell r="AX411" t="str">
            <v>5.3</v>
          </cell>
          <cell r="AY411">
            <v>3</v>
          </cell>
        </row>
        <row r="412">
          <cell r="A412">
            <v>7</v>
          </cell>
          <cell r="B412">
            <v>5</v>
          </cell>
          <cell r="C412">
            <v>21</v>
          </cell>
          <cell r="D412">
            <v>94060</v>
          </cell>
          <cell r="E412" t="str">
            <v>MACIAS HERNANDEZ EFRAIN</v>
          </cell>
          <cell r="F412" t="str">
            <v>LICENCIATUR</v>
          </cell>
          <cell r="G412" t="str">
            <v>NUMERARIO</v>
          </cell>
          <cell r="H412" t="str">
            <v>PARCIAL 21</v>
          </cell>
          <cell r="I412" t="str">
            <v>102</v>
          </cell>
          <cell r="J412">
            <v>201</v>
          </cell>
          <cell r="K412" t="str">
            <v>C</v>
          </cell>
          <cell r="N412" t="str">
            <v>1.2</v>
          </cell>
          <cell r="O412">
            <v>10</v>
          </cell>
          <cell r="P412" t="str">
            <v>1.3</v>
          </cell>
          <cell r="Q412">
            <v>5</v>
          </cell>
          <cell r="T412" t="str">
            <v>1.5</v>
          </cell>
          <cell r="U412">
            <v>6</v>
          </cell>
        </row>
        <row r="413">
          <cell r="A413">
            <v>3</v>
          </cell>
          <cell r="B413">
            <v>10</v>
          </cell>
          <cell r="C413">
            <v>31</v>
          </cell>
          <cell r="D413">
            <v>94067</v>
          </cell>
          <cell r="E413" t="str">
            <v>LUJAN SALAZAR ENRIQUE</v>
          </cell>
          <cell r="F413" t="str">
            <v>LICENCIATUR</v>
          </cell>
          <cell r="G413" t="str">
            <v>INTERINO</v>
          </cell>
          <cell r="H413" t="str">
            <v>PARCIAL 40</v>
          </cell>
          <cell r="I413" t="str">
            <v>102</v>
          </cell>
          <cell r="J413">
            <v>201</v>
          </cell>
          <cell r="K413" t="str">
            <v>B</v>
          </cell>
          <cell r="L413" t="str">
            <v>1.1</v>
          </cell>
          <cell r="M413">
            <v>4</v>
          </cell>
          <cell r="N413" t="str">
            <v>1.2</v>
          </cell>
          <cell r="O413">
            <v>8</v>
          </cell>
          <cell r="P413" t="str">
            <v>1.3</v>
          </cell>
          <cell r="Q413">
            <v>8</v>
          </cell>
          <cell r="R413" t="str">
            <v>1.4</v>
          </cell>
          <cell r="S413">
            <v>1</v>
          </cell>
          <cell r="X413" t="str">
            <v>2.2</v>
          </cell>
          <cell r="Y413">
            <v>4.5</v>
          </cell>
          <cell r="Z413" t="str">
            <v>2.3</v>
          </cell>
          <cell r="AA413">
            <v>3.5</v>
          </cell>
          <cell r="AH413" t="str">
            <v>3.1</v>
          </cell>
          <cell r="AI413">
            <v>1</v>
          </cell>
          <cell r="BB413" t="str">
            <v>6.2</v>
          </cell>
          <cell r="BC413">
            <v>1</v>
          </cell>
        </row>
        <row r="414">
          <cell r="A414">
            <v>1</v>
          </cell>
          <cell r="B414">
            <v>5</v>
          </cell>
          <cell r="C414">
            <v>40</v>
          </cell>
          <cell r="D414">
            <v>94087</v>
          </cell>
          <cell r="E414" t="str">
            <v>HERNANDEZ PALACIOS JOSE DE JESUS</v>
          </cell>
          <cell r="F414" t="str">
            <v>MAESTRÍA</v>
          </cell>
          <cell r="G414" t="str">
            <v>INTERINO</v>
          </cell>
          <cell r="H414" t="str">
            <v>PARCIAL 19</v>
          </cell>
          <cell r="I414" t="str">
            <v>102</v>
          </cell>
          <cell r="J414">
            <v>201</v>
          </cell>
          <cell r="K414" t="str">
            <v>B</v>
          </cell>
          <cell r="N414" t="str">
            <v>1.2</v>
          </cell>
          <cell r="O414">
            <v>13.5</v>
          </cell>
          <cell r="P414" t="str">
            <v>1.3</v>
          </cell>
          <cell r="Q414">
            <v>5</v>
          </cell>
          <cell r="R414" t="str">
            <v>1.4</v>
          </cell>
          <cell r="S414">
            <v>5</v>
          </cell>
          <cell r="T414" t="str">
            <v>1.5</v>
          </cell>
          <cell r="U414">
            <v>0.5</v>
          </cell>
          <cell r="X414" t="str">
            <v>2.2</v>
          </cell>
          <cell r="Y414">
            <v>5</v>
          </cell>
          <cell r="AB414" t="str">
            <v>2.4</v>
          </cell>
          <cell r="AC414">
            <v>5</v>
          </cell>
          <cell r="AH414" t="str">
            <v>3.1</v>
          </cell>
          <cell r="AI414">
            <v>1</v>
          </cell>
          <cell r="AL414" t="str">
            <v>3.3</v>
          </cell>
          <cell r="AM414">
            <v>2</v>
          </cell>
          <cell r="BB414" t="str">
            <v>6.2</v>
          </cell>
          <cell r="BC414">
            <v>3</v>
          </cell>
        </row>
        <row r="415">
          <cell r="A415">
            <v>3</v>
          </cell>
          <cell r="B415">
            <v>5</v>
          </cell>
          <cell r="C415">
            <v>40</v>
          </cell>
          <cell r="D415">
            <v>94092</v>
          </cell>
          <cell r="E415" t="str">
            <v>DE LEON CERDA RICARDO</v>
          </cell>
          <cell r="F415" t="str">
            <v>MAESTRÍA</v>
          </cell>
          <cell r="G415" t="str">
            <v>NUMERARIO</v>
          </cell>
          <cell r="H415" t="str">
            <v>PARCIAL 40</v>
          </cell>
          <cell r="I415" t="str">
            <v>102</v>
          </cell>
          <cell r="J415">
            <v>201</v>
          </cell>
          <cell r="K415" t="str">
            <v>C</v>
          </cell>
          <cell r="L415" t="str">
            <v>1.1</v>
          </cell>
          <cell r="M415">
            <v>4</v>
          </cell>
          <cell r="N415" t="str">
            <v>1.2</v>
          </cell>
          <cell r="O415">
            <v>6</v>
          </cell>
          <cell r="P415" t="str">
            <v>1.3</v>
          </cell>
          <cell r="Q415">
            <v>7</v>
          </cell>
          <cell r="X415" t="str">
            <v>2.2</v>
          </cell>
          <cell r="Y415">
            <v>5</v>
          </cell>
          <cell r="Z415" t="str">
            <v>2.3</v>
          </cell>
          <cell r="AA415">
            <v>1</v>
          </cell>
          <cell r="AH415" t="str">
            <v>3.1</v>
          </cell>
          <cell r="AI415">
            <v>2</v>
          </cell>
          <cell r="AR415" t="str">
            <v>4.2</v>
          </cell>
          <cell r="AS415">
            <v>10</v>
          </cell>
          <cell r="AZ415" t="str">
            <v>6.1</v>
          </cell>
          <cell r="BA415">
            <v>5</v>
          </cell>
        </row>
        <row r="416">
          <cell r="A416">
            <v>4</v>
          </cell>
          <cell r="B416">
            <v>10</v>
          </cell>
          <cell r="C416">
            <v>40</v>
          </cell>
          <cell r="D416">
            <v>94096</v>
          </cell>
          <cell r="E416" t="str">
            <v>ELIAS RAMIREZ ARTURO</v>
          </cell>
          <cell r="F416" t="str">
            <v>MAESTRÍA</v>
          </cell>
          <cell r="G416" t="str">
            <v>NUMERARIO</v>
          </cell>
          <cell r="H416" t="str">
            <v>PARCIAL 40</v>
          </cell>
          <cell r="I416" t="str">
            <v>102</v>
          </cell>
          <cell r="J416">
            <v>200</v>
          </cell>
          <cell r="K416" t="str">
            <v>A</v>
          </cell>
          <cell r="L416" t="str">
            <v>1.1</v>
          </cell>
          <cell r="M416">
            <v>13</v>
          </cell>
          <cell r="P416" t="str">
            <v>1.3</v>
          </cell>
          <cell r="Q416">
            <v>7</v>
          </cell>
          <cell r="R416" t="str">
            <v>1.4</v>
          </cell>
          <cell r="S416">
            <v>3</v>
          </cell>
          <cell r="X416" t="str">
            <v>2.2</v>
          </cell>
          <cell r="Y416">
            <v>4</v>
          </cell>
          <cell r="AB416" t="str">
            <v>2.4</v>
          </cell>
          <cell r="AC416">
            <v>5</v>
          </cell>
          <cell r="AH416" t="str">
            <v>3.1</v>
          </cell>
          <cell r="AI416">
            <v>5</v>
          </cell>
          <cell r="BB416" t="str">
            <v>6.2</v>
          </cell>
          <cell r="BC416">
            <v>3</v>
          </cell>
        </row>
        <row r="417">
          <cell r="A417">
            <v>6</v>
          </cell>
          <cell r="B417">
            <v>2</v>
          </cell>
          <cell r="C417">
            <v>21</v>
          </cell>
          <cell r="D417">
            <v>94109</v>
          </cell>
          <cell r="E417" t="str">
            <v>TORRES LANDA LOPEZ ALEJANDRA</v>
          </cell>
          <cell r="F417" t="str">
            <v>LICENCIATUR</v>
          </cell>
          <cell r="G417" t="str">
            <v>NUMERARIO</v>
          </cell>
          <cell r="H417" t="str">
            <v>PARCIAL 21</v>
          </cell>
          <cell r="I417" t="str">
            <v>102</v>
          </cell>
          <cell r="J417">
            <v>200</v>
          </cell>
          <cell r="K417" t="str">
            <v>A</v>
          </cell>
          <cell r="N417" t="str">
            <v>1.2</v>
          </cell>
          <cell r="O417">
            <v>4</v>
          </cell>
          <cell r="P417" t="str">
            <v>1.3</v>
          </cell>
          <cell r="Q417">
            <v>2</v>
          </cell>
          <cell r="AZ417" t="str">
            <v>6.1</v>
          </cell>
          <cell r="BA417">
            <v>15</v>
          </cell>
        </row>
        <row r="418">
          <cell r="A418">
            <v>3</v>
          </cell>
          <cell r="B418">
            <v>15</v>
          </cell>
          <cell r="C418">
            <v>40</v>
          </cell>
          <cell r="D418">
            <v>94111</v>
          </cell>
          <cell r="E418" t="str">
            <v>CUEVAS CUELLAR LUIS ARMANDO</v>
          </cell>
          <cell r="F418" t="str">
            <v>MAESTRÍA</v>
          </cell>
          <cell r="G418" t="str">
            <v>NUMERARIO</v>
          </cell>
          <cell r="H418" t="str">
            <v>PARCIAL 40</v>
          </cell>
          <cell r="I418" t="str">
            <v>102</v>
          </cell>
          <cell r="J418">
            <v>206</v>
          </cell>
          <cell r="K418" t="str">
            <v>C</v>
          </cell>
          <cell r="BB418" t="str">
            <v>6.2</v>
          </cell>
          <cell r="BC418">
            <v>40</v>
          </cell>
        </row>
        <row r="419">
          <cell r="A419">
            <v>5</v>
          </cell>
          <cell r="B419">
            <v>1</v>
          </cell>
          <cell r="C419">
            <v>40</v>
          </cell>
          <cell r="D419">
            <v>94127</v>
          </cell>
          <cell r="E419" t="str">
            <v>AGUILERA ENRIQUEZ LUIS</v>
          </cell>
          <cell r="F419" t="str">
            <v>MAESTRÍA</v>
          </cell>
          <cell r="G419" t="str">
            <v>NUMERARIO</v>
          </cell>
          <cell r="H419" t="str">
            <v>PARCIAL 40</v>
          </cell>
          <cell r="I419" t="str">
            <v>102</v>
          </cell>
          <cell r="J419">
            <v>200</v>
          </cell>
          <cell r="K419" t="str">
            <v>A</v>
          </cell>
          <cell r="N419" t="str">
            <v>1.2</v>
          </cell>
          <cell r="O419">
            <v>4</v>
          </cell>
          <cell r="P419" t="str">
            <v>1.3</v>
          </cell>
          <cell r="Q419">
            <v>2</v>
          </cell>
          <cell r="V419" t="str">
            <v>2.1</v>
          </cell>
          <cell r="W419">
            <v>2</v>
          </cell>
          <cell r="AL419" t="str">
            <v>3.3</v>
          </cell>
          <cell r="AM419">
            <v>4</v>
          </cell>
          <cell r="AP419" t="str">
            <v>4.1</v>
          </cell>
          <cell r="AQ419">
            <v>8</v>
          </cell>
          <cell r="AZ419" t="str">
            <v>6.1</v>
          </cell>
          <cell r="BA419">
            <v>20</v>
          </cell>
        </row>
        <row r="420">
          <cell r="A420">
            <v>5</v>
          </cell>
          <cell r="B420">
            <v>7</v>
          </cell>
          <cell r="C420">
            <v>25</v>
          </cell>
          <cell r="D420">
            <v>94140</v>
          </cell>
          <cell r="I420" t="str">
            <v>102</v>
          </cell>
          <cell r="L420" t="str">
            <v>1.1</v>
          </cell>
          <cell r="M420">
            <v>5</v>
          </cell>
          <cell r="P420" t="str">
            <v>1.3</v>
          </cell>
          <cell r="Q420">
            <v>5</v>
          </cell>
          <cell r="R420" t="str">
            <v>1.4</v>
          </cell>
          <cell r="S420">
            <v>4</v>
          </cell>
          <cell r="Z420" t="str">
            <v>2.3</v>
          </cell>
          <cell r="AA420">
            <v>2</v>
          </cell>
          <cell r="AB420" t="str">
            <v>2.4</v>
          </cell>
          <cell r="AC420">
            <v>5</v>
          </cell>
          <cell r="AL420" t="str">
            <v>3.3</v>
          </cell>
          <cell r="AM420">
            <v>4</v>
          </cell>
        </row>
        <row r="421">
          <cell r="A421">
            <v>2</v>
          </cell>
          <cell r="B421">
            <v>1</v>
          </cell>
          <cell r="C421">
            <v>40</v>
          </cell>
          <cell r="D421">
            <v>94169</v>
          </cell>
          <cell r="E421" t="str">
            <v>SOSA RAMIREZ JOAQUIN</v>
          </cell>
          <cell r="F421" t="str">
            <v>DOCTORADO</v>
          </cell>
          <cell r="G421" t="str">
            <v>NUMERARIO</v>
          </cell>
          <cell r="H421" t="str">
            <v>PARCIAL 40</v>
          </cell>
          <cell r="I421" t="str">
            <v>102</v>
          </cell>
          <cell r="J421">
            <v>200</v>
          </cell>
          <cell r="K421" t="str">
            <v>A</v>
          </cell>
          <cell r="N421" t="str">
            <v>1.2</v>
          </cell>
          <cell r="O421">
            <v>5</v>
          </cell>
          <cell r="P421" t="str">
            <v>1.3</v>
          </cell>
          <cell r="Q421">
            <v>4</v>
          </cell>
          <cell r="R421" t="str">
            <v>1.4</v>
          </cell>
          <cell r="S421">
            <v>2</v>
          </cell>
          <cell r="V421" t="str">
            <v>2.1</v>
          </cell>
          <cell r="W421">
            <v>3</v>
          </cell>
          <cell r="AH421" t="str">
            <v>3.1</v>
          </cell>
          <cell r="AI421">
            <v>1</v>
          </cell>
          <cell r="AJ421" t="str">
            <v>3.2</v>
          </cell>
          <cell r="AK421">
            <v>7</v>
          </cell>
          <cell r="AP421" t="str">
            <v>4.1</v>
          </cell>
          <cell r="AQ421">
            <v>4</v>
          </cell>
          <cell r="AR421" t="str">
            <v>4.2</v>
          </cell>
          <cell r="AS421">
            <v>14</v>
          </cell>
        </row>
        <row r="422">
          <cell r="A422">
            <v>4</v>
          </cell>
          <cell r="B422">
            <v>10</v>
          </cell>
          <cell r="C422">
            <v>40</v>
          </cell>
          <cell r="D422">
            <v>94175</v>
          </cell>
          <cell r="E422" t="str">
            <v>ALVAREZ RODRIGUEZ FRANCISCO JAVIER</v>
          </cell>
          <cell r="F422" t="str">
            <v>MAESTRÍA</v>
          </cell>
          <cell r="G422" t="str">
            <v>NUMERARIO</v>
          </cell>
          <cell r="H422" t="str">
            <v>PARCIAL 40</v>
          </cell>
          <cell r="I422" t="str">
            <v>102</v>
          </cell>
          <cell r="J422">
            <v>200</v>
          </cell>
          <cell r="K422" t="str">
            <v>B</v>
          </cell>
          <cell r="L422" t="str">
            <v>1.1</v>
          </cell>
          <cell r="M422">
            <v>5</v>
          </cell>
          <cell r="P422" t="str">
            <v>1.3</v>
          </cell>
          <cell r="Q422">
            <v>5</v>
          </cell>
          <cell r="R422" t="str">
            <v>1.4</v>
          </cell>
          <cell r="S422">
            <v>5</v>
          </cell>
          <cell r="X422" t="str">
            <v>2.2</v>
          </cell>
          <cell r="Y422">
            <v>5</v>
          </cell>
          <cell r="AH422" t="str">
            <v>3.1</v>
          </cell>
          <cell r="AI422">
            <v>5</v>
          </cell>
          <cell r="AJ422" t="str">
            <v>3.2</v>
          </cell>
          <cell r="AK422">
            <v>10</v>
          </cell>
          <cell r="AR422" t="str">
            <v>4.2</v>
          </cell>
          <cell r="AS422">
            <v>5</v>
          </cell>
        </row>
        <row r="423">
          <cell r="A423">
            <v>7</v>
          </cell>
          <cell r="B423">
            <v>1</v>
          </cell>
          <cell r="C423">
            <v>40</v>
          </cell>
          <cell r="D423">
            <v>94190</v>
          </cell>
          <cell r="I423" t="str">
            <v>102</v>
          </cell>
          <cell r="X423" t="str">
            <v>2.2</v>
          </cell>
          <cell r="Y423">
            <v>5</v>
          </cell>
          <cell r="AZ423" t="str">
            <v>6.1</v>
          </cell>
          <cell r="BA423">
            <v>35</v>
          </cell>
        </row>
        <row r="424">
          <cell r="A424">
            <v>5</v>
          </cell>
          <cell r="B424">
            <v>2</v>
          </cell>
          <cell r="C424">
            <v>40</v>
          </cell>
          <cell r="D424">
            <v>94234</v>
          </cell>
          <cell r="E424" t="str">
            <v>SAAVEDRA GONZALEZ JOSE JORGE</v>
          </cell>
          <cell r="F424" t="str">
            <v>ESPECIALIDA</v>
          </cell>
          <cell r="G424" t="str">
            <v>NUMERARIO</v>
          </cell>
          <cell r="H424" t="str">
            <v>PARCIAL 40</v>
          </cell>
          <cell r="I424" t="str">
            <v>102</v>
          </cell>
          <cell r="J424">
            <v>200</v>
          </cell>
          <cell r="K424" t="str">
            <v>A</v>
          </cell>
          <cell r="L424" t="str">
            <v>1.1</v>
          </cell>
          <cell r="M424">
            <v>11</v>
          </cell>
          <cell r="N424" t="str">
            <v>1.2</v>
          </cell>
          <cell r="O424">
            <v>6</v>
          </cell>
          <cell r="P424" t="str">
            <v>1.3</v>
          </cell>
          <cell r="Q424">
            <v>12</v>
          </cell>
          <cell r="AH424" t="str">
            <v>3.1</v>
          </cell>
          <cell r="AI424">
            <v>5</v>
          </cell>
          <cell r="BB424" t="str">
            <v>6.2</v>
          </cell>
          <cell r="BC424">
            <v>6</v>
          </cell>
        </row>
        <row r="425">
          <cell r="A425">
            <v>4</v>
          </cell>
          <cell r="B425">
            <v>4</v>
          </cell>
          <cell r="C425">
            <v>40</v>
          </cell>
          <cell r="D425">
            <v>94278</v>
          </cell>
          <cell r="E425" t="str">
            <v>MORA TAVAREZ JOSE MANUEL</v>
          </cell>
          <cell r="F425" t="str">
            <v>DOCTORADO</v>
          </cell>
          <cell r="G425" t="str">
            <v>NUMERARIO</v>
          </cell>
          <cell r="H425" t="str">
            <v>PARCIAL 40</v>
          </cell>
          <cell r="I425" t="str">
            <v>102</v>
          </cell>
          <cell r="J425">
            <v>200</v>
          </cell>
          <cell r="K425" t="str">
            <v>B</v>
          </cell>
          <cell r="N425" t="str">
            <v>1.2</v>
          </cell>
          <cell r="O425">
            <v>4</v>
          </cell>
          <cell r="P425" t="str">
            <v>1.3</v>
          </cell>
          <cell r="Q425">
            <v>2</v>
          </cell>
          <cell r="R425" t="str">
            <v>1.4</v>
          </cell>
          <cell r="S425">
            <v>4</v>
          </cell>
          <cell r="V425" t="str">
            <v>2.1</v>
          </cell>
          <cell r="W425">
            <v>3</v>
          </cell>
          <cell r="Z425" t="str">
            <v>2.3</v>
          </cell>
          <cell r="AA425">
            <v>3</v>
          </cell>
          <cell r="AH425" t="str">
            <v>3.1</v>
          </cell>
          <cell r="AI425">
            <v>2</v>
          </cell>
          <cell r="AP425" t="str">
            <v>4.1</v>
          </cell>
          <cell r="AQ425">
            <v>2</v>
          </cell>
          <cell r="AR425" t="str">
            <v>4.2</v>
          </cell>
          <cell r="AS425">
            <v>10</v>
          </cell>
          <cell r="AZ425" t="str">
            <v>6.1</v>
          </cell>
          <cell r="BA425">
            <v>4</v>
          </cell>
          <cell r="BB425" t="str">
            <v>6.2</v>
          </cell>
          <cell r="BC425">
            <v>6</v>
          </cell>
        </row>
        <row r="426">
          <cell r="A426">
            <v>7</v>
          </cell>
          <cell r="B426">
            <v>5</v>
          </cell>
          <cell r="C426">
            <v>21</v>
          </cell>
          <cell r="D426">
            <v>94282</v>
          </cell>
          <cell r="E426" t="str">
            <v>PERALTA PLANCARTE NORMA OLIVIA</v>
          </cell>
          <cell r="F426" t="str">
            <v>LICENCIATUR</v>
          </cell>
          <cell r="G426" t="str">
            <v>NUMERARIO</v>
          </cell>
          <cell r="H426" t="str">
            <v>PARCIAL 21</v>
          </cell>
          <cell r="I426" t="str">
            <v>102</v>
          </cell>
          <cell r="J426">
            <v>201</v>
          </cell>
          <cell r="K426" t="str">
            <v>C</v>
          </cell>
          <cell r="N426" t="str">
            <v>1.2</v>
          </cell>
          <cell r="O426">
            <v>6</v>
          </cell>
          <cell r="P426" t="str">
            <v>1.3</v>
          </cell>
          <cell r="Q426">
            <v>3</v>
          </cell>
          <cell r="T426" t="str">
            <v>1.5</v>
          </cell>
          <cell r="U426">
            <v>12</v>
          </cell>
        </row>
        <row r="427">
          <cell r="A427">
            <v>5</v>
          </cell>
          <cell r="B427">
            <v>5</v>
          </cell>
          <cell r="C427">
            <v>40</v>
          </cell>
          <cell r="D427">
            <v>94291</v>
          </cell>
          <cell r="E427" t="str">
            <v>SHAADI RODRIGUEZ LETICIA DEL SOCORRO</v>
          </cell>
          <cell r="F427" t="str">
            <v>LICENCIATUR</v>
          </cell>
          <cell r="G427" t="str">
            <v>NUMERARIO</v>
          </cell>
          <cell r="H427" t="str">
            <v>PARCIAL 21</v>
          </cell>
          <cell r="I427" t="str">
            <v>102</v>
          </cell>
          <cell r="J427">
            <v>200</v>
          </cell>
          <cell r="K427" t="str">
            <v>A</v>
          </cell>
          <cell r="AZ427" t="str">
            <v>6.1</v>
          </cell>
          <cell r="BA427">
            <v>40</v>
          </cell>
        </row>
        <row r="428">
          <cell r="A428">
            <v>2</v>
          </cell>
          <cell r="B428">
            <v>7</v>
          </cell>
          <cell r="C428">
            <v>35</v>
          </cell>
          <cell r="D428">
            <v>95002</v>
          </cell>
          <cell r="E428" t="str">
            <v>GUTIERREZ OROPEZA YOLANDA</v>
          </cell>
          <cell r="F428" t="str">
            <v>LICENCIATUR</v>
          </cell>
          <cell r="G428" t="str">
            <v>NUMERARIO</v>
          </cell>
          <cell r="H428" t="str">
            <v>PARCIAL 21</v>
          </cell>
          <cell r="I428" t="str">
            <v>102</v>
          </cell>
          <cell r="J428">
            <v>200</v>
          </cell>
          <cell r="K428" t="str">
            <v>A</v>
          </cell>
          <cell r="N428" t="str">
            <v>1.2</v>
          </cell>
          <cell r="O428">
            <v>16</v>
          </cell>
          <cell r="P428" t="str">
            <v>1.3</v>
          </cell>
          <cell r="Q428">
            <v>5.5</v>
          </cell>
          <cell r="T428" t="str">
            <v>1.5</v>
          </cell>
          <cell r="U428">
            <v>1.5</v>
          </cell>
          <cell r="X428" t="str">
            <v>2.2</v>
          </cell>
          <cell r="Y428">
            <v>1</v>
          </cell>
          <cell r="Z428" t="str">
            <v>2.3</v>
          </cell>
          <cell r="AA428">
            <v>2</v>
          </cell>
          <cell r="AJ428" t="str">
            <v>3.2</v>
          </cell>
          <cell r="AK428">
            <v>3</v>
          </cell>
          <cell r="AT428" t="str">
            <v>5.1</v>
          </cell>
          <cell r="AU428">
            <v>6</v>
          </cell>
        </row>
        <row r="429">
          <cell r="A429">
            <v>3</v>
          </cell>
          <cell r="B429">
            <v>8</v>
          </cell>
          <cell r="C429">
            <v>21</v>
          </cell>
          <cell r="D429">
            <v>95016</v>
          </cell>
          <cell r="E429" t="str">
            <v>PALACIOS DIAZ DE LEON RAMON</v>
          </cell>
          <cell r="F429" t="str">
            <v>LICENCIATUR</v>
          </cell>
          <cell r="G429" t="str">
            <v>NUMERARIO</v>
          </cell>
          <cell r="H429" t="str">
            <v>PARCIAL 21</v>
          </cell>
          <cell r="I429" t="str">
            <v>102</v>
          </cell>
          <cell r="J429">
            <v>201</v>
          </cell>
          <cell r="K429" t="str">
            <v>C</v>
          </cell>
          <cell r="N429" t="str">
            <v>1.2</v>
          </cell>
          <cell r="O429">
            <v>14</v>
          </cell>
          <cell r="P429" t="str">
            <v>1.3</v>
          </cell>
          <cell r="Q429">
            <v>7</v>
          </cell>
        </row>
        <row r="430">
          <cell r="A430">
            <v>2</v>
          </cell>
          <cell r="B430">
            <v>5</v>
          </cell>
          <cell r="C430">
            <v>21</v>
          </cell>
          <cell r="D430">
            <v>95036</v>
          </cell>
          <cell r="E430" t="str">
            <v>LOPEZ DIAZ DE LEON JOSE MARTIN</v>
          </cell>
          <cell r="F430" t="str">
            <v>LICENCIATUR</v>
          </cell>
          <cell r="G430" t="str">
            <v>NUMERARIO</v>
          </cell>
          <cell r="H430" t="str">
            <v>PARCIAL 21</v>
          </cell>
          <cell r="I430" t="str">
            <v>102</v>
          </cell>
          <cell r="J430">
            <v>201</v>
          </cell>
          <cell r="K430" t="str">
            <v>C</v>
          </cell>
          <cell r="N430" t="str">
            <v>1.2</v>
          </cell>
          <cell r="O430">
            <v>14</v>
          </cell>
          <cell r="P430" t="str">
            <v>1.3</v>
          </cell>
          <cell r="Q430">
            <v>3</v>
          </cell>
          <cell r="AB430" t="str">
            <v>2.4</v>
          </cell>
          <cell r="AC430">
            <v>4</v>
          </cell>
        </row>
        <row r="431">
          <cell r="A431">
            <v>4</v>
          </cell>
          <cell r="B431">
            <v>10</v>
          </cell>
          <cell r="C431">
            <v>40</v>
          </cell>
          <cell r="D431">
            <v>95037</v>
          </cell>
          <cell r="E431" t="str">
            <v>PADILLA DIAZ ALEJANDRO</v>
          </cell>
          <cell r="F431" t="str">
            <v>MAESTRÍA</v>
          </cell>
          <cell r="G431" t="str">
            <v>NUMERARIO</v>
          </cell>
          <cell r="H431" t="str">
            <v>PARCIAL 40</v>
          </cell>
          <cell r="I431" t="str">
            <v>102</v>
          </cell>
          <cell r="J431">
            <v>200</v>
          </cell>
          <cell r="K431" t="str">
            <v>A</v>
          </cell>
          <cell r="L431" t="str">
            <v>1.1</v>
          </cell>
          <cell r="M431">
            <v>5</v>
          </cell>
          <cell r="N431" t="str">
            <v>1.2</v>
          </cell>
          <cell r="O431">
            <v>5</v>
          </cell>
          <cell r="P431" t="str">
            <v>1.3</v>
          </cell>
          <cell r="Q431">
            <v>5</v>
          </cell>
          <cell r="AB431" t="str">
            <v>2.4</v>
          </cell>
          <cell r="AC431">
            <v>5</v>
          </cell>
          <cell r="AH431" t="str">
            <v>3.1</v>
          </cell>
          <cell r="AI431">
            <v>5</v>
          </cell>
          <cell r="AP431" t="str">
            <v>4.1</v>
          </cell>
          <cell r="AQ431">
            <v>5</v>
          </cell>
          <cell r="AR431" t="str">
            <v>4.2</v>
          </cell>
          <cell r="AS431">
            <v>10</v>
          </cell>
        </row>
        <row r="432">
          <cell r="A432">
            <v>5</v>
          </cell>
          <cell r="B432">
            <v>2</v>
          </cell>
          <cell r="C432">
            <v>21</v>
          </cell>
          <cell r="D432">
            <v>95107</v>
          </cell>
          <cell r="E432" t="str">
            <v>LAMAS IBARRA RUBEN</v>
          </cell>
          <cell r="F432" t="str">
            <v>LICENCIATUR</v>
          </cell>
          <cell r="G432" t="str">
            <v>INTERINO</v>
          </cell>
          <cell r="H432" t="str">
            <v>PARCIAL 21</v>
          </cell>
          <cell r="I432" t="str">
            <v>102</v>
          </cell>
          <cell r="J432">
            <v>201</v>
          </cell>
          <cell r="K432" t="str">
            <v>B</v>
          </cell>
          <cell r="N432" t="str">
            <v>1.2</v>
          </cell>
          <cell r="O432">
            <v>10</v>
          </cell>
          <cell r="P432" t="str">
            <v>1.3</v>
          </cell>
          <cell r="Q432">
            <v>5</v>
          </cell>
          <cell r="AH432" t="str">
            <v>3.1</v>
          </cell>
          <cell r="AI432">
            <v>6</v>
          </cell>
        </row>
        <row r="433">
          <cell r="A433">
            <v>2</v>
          </cell>
          <cell r="B433">
            <v>1</v>
          </cell>
          <cell r="C433">
            <v>40</v>
          </cell>
          <cell r="D433">
            <v>95119</v>
          </cell>
          <cell r="E433" t="str">
            <v>LUNA RUIZ JOSE DE JESUS</v>
          </cell>
          <cell r="F433" t="str">
            <v>DOCTORADO</v>
          </cell>
          <cell r="G433" t="str">
            <v>NUMERARIO</v>
          </cell>
          <cell r="H433" t="str">
            <v>PARCIAL 40</v>
          </cell>
          <cell r="I433" t="str">
            <v>102</v>
          </cell>
          <cell r="J433">
            <v>200</v>
          </cell>
          <cell r="K433" t="str">
            <v>C</v>
          </cell>
          <cell r="N433" t="str">
            <v>1.2</v>
          </cell>
          <cell r="O433">
            <v>5</v>
          </cell>
          <cell r="R433" t="str">
            <v>1.4</v>
          </cell>
          <cell r="S433">
            <v>2</v>
          </cell>
          <cell r="V433" t="str">
            <v>2.1</v>
          </cell>
          <cell r="W433">
            <v>4</v>
          </cell>
          <cell r="Z433" t="str">
            <v>2.3</v>
          </cell>
          <cell r="AA433">
            <v>2</v>
          </cell>
          <cell r="AH433" t="str">
            <v>3.1</v>
          </cell>
          <cell r="AI433">
            <v>2</v>
          </cell>
          <cell r="AJ433" t="str">
            <v>3.2</v>
          </cell>
          <cell r="AK433">
            <v>2</v>
          </cell>
          <cell r="AL433" t="str">
            <v>3.3</v>
          </cell>
          <cell r="AM433">
            <v>4</v>
          </cell>
          <cell r="AP433" t="str">
            <v>4.1</v>
          </cell>
          <cell r="AQ433">
            <v>3</v>
          </cell>
          <cell r="AR433" t="str">
            <v>4.2</v>
          </cell>
          <cell r="AS433">
            <v>14</v>
          </cell>
          <cell r="AX433" t="str">
            <v>5.3</v>
          </cell>
          <cell r="AY433">
            <v>2</v>
          </cell>
        </row>
        <row r="434">
          <cell r="A434">
            <v>6</v>
          </cell>
          <cell r="B434">
            <v>15</v>
          </cell>
          <cell r="C434">
            <v>40</v>
          </cell>
          <cell r="D434">
            <v>95145</v>
          </cell>
          <cell r="E434" t="str">
            <v>BONILLA LOMELI HECTOR MANUEL</v>
          </cell>
          <cell r="F434" t="str">
            <v>LICENCIATUR</v>
          </cell>
          <cell r="G434" t="str">
            <v>INT. DE NUM</v>
          </cell>
          <cell r="H434" t="str">
            <v>PARCIAL 40</v>
          </cell>
          <cell r="I434" t="str">
            <v>102</v>
          </cell>
          <cell r="J434">
            <v>206</v>
          </cell>
          <cell r="K434" t="str">
            <v>C</v>
          </cell>
          <cell r="BB434" t="str">
            <v>6.2</v>
          </cell>
          <cell r="BC434">
            <v>40</v>
          </cell>
        </row>
        <row r="435">
          <cell r="A435">
            <v>3</v>
          </cell>
          <cell r="B435">
            <v>4</v>
          </cell>
          <cell r="C435">
            <v>40</v>
          </cell>
          <cell r="D435">
            <v>95152</v>
          </cell>
          <cell r="E435" t="str">
            <v>PEREZ MUÑOZ MARIA DEL PILAR</v>
          </cell>
          <cell r="F435" t="str">
            <v>LICENCIATUR</v>
          </cell>
          <cell r="G435" t="str">
            <v>INTERINO</v>
          </cell>
          <cell r="H435" t="str">
            <v>PARCIAL 40</v>
          </cell>
          <cell r="I435" t="str">
            <v>102</v>
          </cell>
          <cell r="J435">
            <v>206</v>
          </cell>
          <cell r="K435" t="str">
            <v>C</v>
          </cell>
          <cell r="BB435" t="str">
            <v>6.2</v>
          </cell>
          <cell r="BC435">
            <v>40</v>
          </cell>
        </row>
        <row r="436">
          <cell r="A436">
            <v>1</v>
          </cell>
          <cell r="B436">
            <v>3</v>
          </cell>
          <cell r="C436">
            <v>40</v>
          </cell>
          <cell r="D436">
            <v>96039</v>
          </cell>
          <cell r="E436" t="str">
            <v>JIMENEZ SERRANO JOSE ADRIAN</v>
          </cell>
          <cell r="F436" t="str">
            <v>MAESTRÍA</v>
          </cell>
          <cell r="G436" t="str">
            <v>NUMERARIO</v>
          </cell>
          <cell r="H436" t="str">
            <v>PARCIAL 40</v>
          </cell>
          <cell r="I436" t="str">
            <v>102</v>
          </cell>
          <cell r="J436">
            <v>201</v>
          </cell>
          <cell r="K436" t="str">
            <v>C</v>
          </cell>
          <cell r="L436" t="str">
            <v>1.1</v>
          </cell>
          <cell r="M436">
            <v>4</v>
          </cell>
          <cell r="N436" t="str">
            <v>1.2</v>
          </cell>
          <cell r="O436">
            <v>6</v>
          </cell>
          <cell r="P436" t="str">
            <v>1.3</v>
          </cell>
          <cell r="Q436">
            <v>7</v>
          </cell>
          <cell r="R436" t="str">
            <v>1.4</v>
          </cell>
          <cell r="S436">
            <v>5</v>
          </cell>
          <cell r="Z436" t="str">
            <v>2.3</v>
          </cell>
          <cell r="AA436">
            <v>5</v>
          </cell>
          <cell r="AV436" t="str">
            <v>5.2</v>
          </cell>
          <cell r="AW436">
            <v>2</v>
          </cell>
          <cell r="AZ436" t="str">
            <v>6.1</v>
          </cell>
          <cell r="BA436">
            <v>11</v>
          </cell>
        </row>
        <row r="437">
          <cell r="A437">
            <v>3</v>
          </cell>
          <cell r="B437">
            <v>10</v>
          </cell>
          <cell r="C437">
            <v>21</v>
          </cell>
          <cell r="D437">
            <v>96048</v>
          </cell>
          <cell r="E437" t="str">
            <v>FERNANDEZ MARTINEZ FRANCISCO JAVIER</v>
          </cell>
          <cell r="F437" t="str">
            <v>LICENCIATUR</v>
          </cell>
          <cell r="G437" t="str">
            <v>NUMERARIO</v>
          </cell>
          <cell r="H437" t="str">
            <v>PARCIAL 21</v>
          </cell>
          <cell r="I437" t="str">
            <v>102</v>
          </cell>
          <cell r="J437">
            <v>201</v>
          </cell>
          <cell r="K437" t="str">
            <v>B</v>
          </cell>
          <cell r="N437" t="str">
            <v>1.2</v>
          </cell>
          <cell r="O437">
            <v>8</v>
          </cell>
          <cell r="P437" t="str">
            <v>1.3</v>
          </cell>
          <cell r="Q437">
            <v>3</v>
          </cell>
          <cell r="R437" t="str">
            <v>1.4</v>
          </cell>
          <cell r="S437">
            <v>3</v>
          </cell>
          <cell r="AH437" t="str">
            <v>3.1</v>
          </cell>
          <cell r="AI437">
            <v>6</v>
          </cell>
          <cell r="AZ437" t="str">
            <v>6.1</v>
          </cell>
          <cell r="BA437">
            <v>1</v>
          </cell>
        </row>
        <row r="438">
          <cell r="A438">
            <v>4</v>
          </cell>
          <cell r="B438">
            <v>8</v>
          </cell>
          <cell r="C438">
            <v>40</v>
          </cell>
          <cell r="D438">
            <v>96055</v>
          </cell>
          <cell r="E438" t="str">
            <v>RICO MARTINEZ ROBERTO</v>
          </cell>
          <cell r="F438" t="str">
            <v>DOCTORADO</v>
          </cell>
          <cell r="G438" t="str">
            <v>NUMERARIO</v>
          </cell>
          <cell r="H438" t="str">
            <v>PARCIAL 40</v>
          </cell>
          <cell r="I438" t="str">
            <v>102</v>
          </cell>
          <cell r="J438">
            <v>200</v>
          </cell>
          <cell r="K438" t="str">
            <v>B</v>
          </cell>
          <cell r="N438" t="str">
            <v>1.2</v>
          </cell>
          <cell r="O438">
            <v>5</v>
          </cell>
          <cell r="P438" t="str">
            <v>1.3</v>
          </cell>
          <cell r="Q438">
            <v>2</v>
          </cell>
          <cell r="V438" t="str">
            <v>2.1</v>
          </cell>
          <cell r="W438">
            <v>5</v>
          </cell>
          <cell r="AP438" t="str">
            <v>4.1</v>
          </cell>
          <cell r="AQ438">
            <v>3</v>
          </cell>
          <cell r="AR438" t="str">
            <v>4.2</v>
          </cell>
          <cell r="AS438">
            <v>25</v>
          </cell>
        </row>
        <row r="439">
          <cell r="A439">
            <v>4</v>
          </cell>
          <cell r="B439">
            <v>10</v>
          </cell>
          <cell r="C439">
            <v>40</v>
          </cell>
          <cell r="D439">
            <v>96091</v>
          </cell>
          <cell r="E439" t="str">
            <v>MEZA DE LUNA MIGUEL ANGEL</v>
          </cell>
          <cell r="F439" t="str">
            <v>MAESTRÍA</v>
          </cell>
          <cell r="G439" t="str">
            <v>PRONUMERARI</v>
          </cell>
          <cell r="H439" t="str">
            <v>PARCIAL 40</v>
          </cell>
          <cell r="I439" t="str">
            <v>102</v>
          </cell>
          <cell r="J439">
            <v>201</v>
          </cell>
          <cell r="K439" t="str">
            <v>C</v>
          </cell>
          <cell r="N439" t="str">
            <v>1.2</v>
          </cell>
          <cell r="O439">
            <v>15</v>
          </cell>
          <cell r="P439" t="str">
            <v>1.3</v>
          </cell>
          <cell r="Q439">
            <v>5</v>
          </cell>
          <cell r="X439" t="str">
            <v>2.2</v>
          </cell>
          <cell r="Y439">
            <v>5</v>
          </cell>
          <cell r="AH439" t="str">
            <v>3.1</v>
          </cell>
          <cell r="AI439">
            <v>5</v>
          </cell>
          <cell r="AR439" t="str">
            <v>4.2</v>
          </cell>
          <cell r="AS439">
            <v>5</v>
          </cell>
          <cell r="AZ439" t="str">
            <v>6.1</v>
          </cell>
          <cell r="BA439">
            <v>5</v>
          </cell>
        </row>
        <row r="440">
          <cell r="A440">
            <v>6</v>
          </cell>
          <cell r="B440">
            <v>7</v>
          </cell>
          <cell r="C440">
            <v>30</v>
          </cell>
          <cell r="D440">
            <v>96092</v>
          </cell>
          <cell r="I440" t="str">
            <v>102</v>
          </cell>
          <cell r="N440" t="str">
            <v>1.2</v>
          </cell>
          <cell r="O440">
            <v>9</v>
          </cell>
          <cell r="T440" t="str">
            <v>1.5</v>
          </cell>
          <cell r="U440">
            <v>21</v>
          </cell>
        </row>
        <row r="441">
          <cell r="A441">
            <v>2</v>
          </cell>
          <cell r="B441">
            <v>1</v>
          </cell>
          <cell r="C441">
            <v>21</v>
          </cell>
          <cell r="D441">
            <v>96096</v>
          </cell>
          <cell r="E441" t="str">
            <v>LUCIO MOLINA FRANCISCO RAMON</v>
          </cell>
          <cell r="F441" t="str">
            <v>TÉCNICO</v>
          </cell>
          <cell r="G441" t="str">
            <v>INT. DE NUM</v>
          </cell>
          <cell r="H441" t="str">
            <v>PARCIAL 21</v>
          </cell>
          <cell r="I441" t="str">
            <v>102</v>
          </cell>
          <cell r="J441">
            <v>206</v>
          </cell>
          <cell r="K441" t="str">
            <v>A</v>
          </cell>
          <cell r="BB441" t="str">
            <v>6.2</v>
          </cell>
          <cell r="BC441">
            <v>21</v>
          </cell>
        </row>
        <row r="442">
          <cell r="A442">
            <v>4</v>
          </cell>
          <cell r="B442">
            <v>4</v>
          </cell>
          <cell r="C442">
            <v>30</v>
          </cell>
          <cell r="D442">
            <v>96100</v>
          </cell>
          <cell r="E442" t="str">
            <v>RODRIGUEZ MONTIEL VERONICA DEL ROCIO</v>
          </cell>
          <cell r="F442" t="str">
            <v>LICENCIATUR</v>
          </cell>
          <cell r="G442" t="str">
            <v>INT. DE NUM</v>
          </cell>
          <cell r="H442" t="str">
            <v>PARCIAL 30</v>
          </cell>
          <cell r="I442" t="str">
            <v>102</v>
          </cell>
          <cell r="J442">
            <v>201</v>
          </cell>
          <cell r="K442" t="str">
            <v>B</v>
          </cell>
          <cell r="L442" t="str">
            <v>1.1</v>
          </cell>
          <cell r="M442">
            <v>4</v>
          </cell>
          <cell r="N442" t="str">
            <v>1.2</v>
          </cell>
          <cell r="O442">
            <v>5</v>
          </cell>
          <cell r="P442" t="str">
            <v>1.3</v>
          </cell>
          <cell r="Q442">
            <v>6.5</v>
          </cell>
          <cell r="R442" t="str">
            <v>1.4</v>
          </cell>
          <cell r="S442">
            <v>5</v>
          </cell>
          <cell r="Z442" t="str">
            <v>2.3</v>
          </cell>
          <cell r="AA442">
            <v>3</v>
          </cell>
          <cell r="AL442" t="str">
            <v>3.3</v>
          </cell>
          <cell r="AM442">
            <v>6</v>
          </cell>
          <cell r="BB442" t="str">
            <v>6.2</v>
          </cell>
          <cell r="BC442">
            <v>0.5</v>
          </cell>
        </row>
        <row r="443">
          <cell r="A443">
            <v>5</v>
          </cell>
          <cell r="B443">
            <v>2</v>
          </cell>
          <cell r="C443">
            <v>21</v>
          </cell>
          <cell r="D443">
            <v>96165</v>
          </cell>
          <cell r="E443" t="str">
            <v>DE LA CRUZ TORRES SALVADOR</v>
          </cell>
          <cell r="F443" t="str">
            <v>LICENCIATUR</v>
          </cell>
          <cell r="G443" t="str">
            <v>INT. DE NUM</v>
          </cell>
          <cell r="H443" t="str">
            <v>PARCIAL 21</v>
          </cell>
          <cell r="I443" t="str">
            <v>102</v>
          </cell>
          <cell r="J443">
            <v>201</v>
          </cell>
          <cell r="K443" t="str">
            <v>B</v>
          </cell>
          <cell r="N443" t="str">
            <v>1.2</v>
          </cell>
          <cell r="O443">
            <v>6</v>
          </cell>
          <cell r="P443" t="str">
            <v>1.3</v>
          </cell>
          <cell r="Q443">
            <v>3</v>
          </cell>
          <cell r="T443" t="str">
            <v>1.5</v>
          </cell>
          <cell r="U443">
            <v>8</v>
          </cell>
          <cell r="AL443" t="str">
            <v>3.3</v>
          </cell>
          <cell r="AM443">
            <v>4</v>
          </cell>
        </row>
        <row r="444">
          <cell r="A444">
            <v>3</v>
          </cell>
          <cell r="B444">
            <v>2</v>
          </cell>
          <cell r="C444">
            <v>40</v>
          </cell>
          <cell r="D444">
            <v>96181</v>
          </cell>
          <cell r="E444" t="str">
            <v>PATIÑO BAHENA PATRICIA</v>
          </cell>
          <cell r="F444" t="str">
            <v>MAESTRÍA</v>
          </cell>
          <cell r="G444" t="str">
            <v>INTERINO</v>
          </cell>
          <cell r="H444" t="str">
            <v>PARCIAL 40</v>
          </cell>
          <cell r="I444" t="str">
            <v>102</v>
          </cell>
          <cell r="J444">
            <v>201</v>
          </cell>
          <cell r="K444" t="str">
            <v>C</v>
          </cell>
          <cell r="L444" t="str">
            <v>1.1</v>
          </cell>
          <cell r="M444">
            <v>4</v>
          </cell>
          <cell r="P444" t="str">
            <v>1.3</v>
          </cell>
          <cell r="Q444">
            <v>4</v>
          </cell>
          <cell r="R444" t="str">
            <v>1.4</v>
          </cell>
          <cell r="S444">
            <v>2</v>
          </cell>
          <cell r="Z444" t="str">
            <v>2.3</v>
          </cell>
          <cell r="AA444">
            <v>2</v>
          </cell>
          <cell r="AH444" t="str">
            <v>3.1</v>
          </cell>
          <cell r="AI444">
            <v>2</v>
          </cell>
          <cell r="AJ444" t="str">
            <v>3.2</v>
          </cell>
          <cell r="AK444">
            <v>4</v>
          </cell>
          <cell r="AV444" t="str">
            <v>5.2</v>
          </cell>
          <cell r="AW444">
            <v>2</v>
          </cell>
          <cell r="AZ444" t="str">
            <v>6.1</v>
          </cell>
          <cell r="BA444">
            <v>20</v>
          </cell>
        </row>
        <row r="445">
          <cell r="A445">
            <v>2</v>
          </cell>
          <cell r="B445">
            <v>4</v>
          </cell>
          <cell r="C445">
            <v>40</v>
          </cell>
          <cell r="D445">
            <v>96207</v>
          </cell>
          <cell r="E445" t="str">
            <v>ISLAS OJEDA EFRAIN</v>
          </cell>
          <cell r="F445" t="str">
            <v>DOCTORADO</v>
          </cell>
          <cell r="G445" t="str">
            <v>NUMERARIO</v>
          </cell>
          <cell r="H445" t="str">
            <v>PARCIAL 40</v>
          </cell>
          <cell r="I445" t="str">
            <v>102</v>
          </cell>
          <cell r="J445">
            <v>200</v>
          </cell>
          <cell r="K445" t="str">
            <v>A</v>
          </cell>
          <cell r="N445" t="str">
            <v>1.2</v>
          </cell>
          <cell r="O445">
            <v>5</v>
          </cell>
          <cell r="P445" t="str">
            <v>1.3</v>
          </cell>
          <cell r="Q445">
            <v>2.5</v>
          </cell>
          <cell r="V445" t="str">
            <v>2.1</v>
          </cell>
          <cell r="W445">
            <v>3</v>
          </cell>
          <cell r="X445" t="str">
            <v>2.2</v>
          </cell>
          <cell r="Y445">
            <v>2</v>
          </cell>
          <cell r="AJ445" t="str">
            <v>3.2</v>
          </cell>
          <cell r="AK445">
            <v>5</v>
          </cell>
          <cell r="AR445" t="str">
            <v>4.2</v>
          </cell>
          <cell r="AS445">
            <v>18</v>
          </cell>
          <cell r="AX445" t="str">
            <v>5.3</v>
          </cell>
          <cell r="AY445">
            <v>4.5</v>
          </cell>
        </row>
        <row r="446">
          <cell r="A446">
            <v>2</v>
          </cell>
          <cell r="B446">
            <v>5</v>
          </cell>
          <cell r="C446">
            <v>39.5</v>
          </cell>
          <cell r="D446">
            <v>96208</v>
          </cell>
          <cell r="E446" t="str">
            <v>ROCHA RUIZ JORGE RAMON</v>
          </cell>
          <cell r="F446" t="str">
            <v>LICENCIATUR</v>
          </cell>
          <cell r="G446" t="str">
            <v>INT. DE NUM</v>
          </cell>
          <cell r="H446" t="str">
            <v>PARCIAL 19</v>
          </cell>
          <cell r="I446" t="str">
            <v>102</v>
          </cell>
          <cell r="J446">
            <v>206</v>
          </cell>
          <cell r="K446" t="str">
            <v>B</v>
          </cell>
          <cell r="BB446" t="str">
            <v>6.2</v>
          </cell>
          <cell r="BC446">
            <v>39.5</v>
          </cell>
        </row>
        <row r="447">
          <cell r="A447">
            <v>7</v>
          </cell>
          <cell r="B447">
            <v>4</v>
          </cell>
          <cell r="C447">
            <v>21</v>
          </cell>
          <cell r="D447">
            <v>96226</v>
          </cell>
          <cell r="E447" t="str">
            <v>BEYHART MORENO ALMA CRISTINA</v>
          </cell>
          <cell r="F447" t="str">
            <v>LICENCIATUR</v>
          </cell>
          <cell r="G447" t="str">
            <v>INTERINO</v>
          </cell>
          <cell r="H447" t="str">
            <v>PARCIAL 40</v>
          </cell>
          <cell r="I447" t="str">
            <v>102</v>
          </cell>
          <cell r="J447">
            <v>201</v>
          </cell>
          <cell r="K447" t="str">
            <v>B</v>
          </cell>
          <cell r="N447" t="str">
            <v>1.2</v>
          </cell>
          <cell r="O447">
            <v>21</v>
          </cell>
        </row>
        <row r="448">
          <cell r="A448">
            <v>6</v>
          </cell>
          <cell r="B448">
            <v>7</v>
          </cell>
          <cell r="C448">
            <v>21</v>
          </cell>
          <cell r="D448">
            <v>96235</v>
          </cell>
          <cell r="E448" t="str">
            <v>ZAPIAIN SALINAS JOSE CARMEN</v>
          </cell>
          <cell r="F448" t="str">
            <v>LICENCIATUR</v>
          </cell>
          <cell r="G448" t="str">
            <v>NUMERARIO</v>
          </cell>
          <cell r="H448" t="str">
            <v>PARCIAL 21</v>
          </cell>
          <cell r="I448" t="str">
            <v>102</v>
          </cell>
          <cell r="J448">
            <v>201</v>
          </cell>
          <cell r="K448" t="str">
            <v>A</v>
          </cell>
          <cell r="L448" t="str">
            <v>1.1</v>
          </cell>
          <cell r="M448">
            <v>4</v>
          </cell>
          <cell r="N448" t="str">
            <v>1.2</v>
          </cell>
          <cell r="O448">
            <v>9</v>
          </cell>
          <cell r="P448" t="str">
            <v>1.3</v>
          </cell>
          <cell r="Q448">
            <v>8</v>
          </cell>
        </row>
        <row r="449">
          <cell r="A449">
            <v>3</v>
          </cell>
          <cell r="B449">
            <v>9</v>
          </cell>
          <cell r="C449">
            <v>38</v>
          </cell>
          <cell r="D449">
            <v>96276</v>
          </cell>
          <cell r="E449" t="str">
            <v>LOPEZ FERREIRA ALFREDO</v>
          </cell>
          <cell r="F449" t="str">
            <v>MAESTRÍA</v>
          </cell>
          <cell r="G449" t="str">
            <v>INTERINO</v>
          </cell>
          <cell r="H449" t="str">
            <v>PARCIAL 40</v>
          </cell>
          <cell r="I449" t="str">
            <v>102</v>
          </cell>
          <cell r="J449">
            <v>200</v>
          </cell>
          <cell r="K449" t="str">
            <v>A</v>
          </cell>
          <cell r="N449" t="str">
            <v>1.2</v>
          </cell>
          <cell r="O449">
            <v>4</v>
          </cell>
          <cell r="P449" t="str">
            <v>1.3</v>
          </cell>
          <cell r="Q449">
            <v>2</v>
          </cell>
          <cell r="Z449" t="str">
            <v>2.3</v>
          </cell>
          <cell r="AA449">
            <v>2</v>
          </cell>
          <cell r="AR449" t="str">
            <v>4.2</v>
          </cell>
          <cell r="AS449">
            <v>10</v>
          </cell>
          <cell r="AZ449" t="str">
            <v>6.1</v>
          </cell>
          <cell r="BA449">
            <v>20</v>
          </cell>
        </row>
        <row r="450">
          <cell r="A450">
            <v>4</v>
          </cell>
          <cell r="B450">
            <v>5</v>
          </cell>
          <cell r="C450">
            <v>21</v>
          </cell>
          <cell r="D450">
            <v>97013</v>
          </cell>
          <cell r="E450" t="str">
            <v>SEGOVIA GOVEA SERGIO</v>
          </cell>
          <cell r="F450" t="str">
            <v>MAESTRÍA</v>
          </cell>
          <cell r="G450" t="str">
            <v>INTERINO</v>
          </cell>
          <cell r="H450" t="str">
            <v>PARCIAL 21</v>
          </cell>
          <cell r="I450" t="str">
            <v>102</v>
          </cell>
          <cell r="J450">
            <v>201</v>
          </cell>
          <cell r="K450" t="str">
            <v>B</v>
          </cell>
          <cell r="N450" t="str">
            <v>1.2</v>
          </cell>
          <cell r="O450">
            <v>11</v>
          </cell>
          <cell r="P450" t="str">
            <v>1.3</v>
          </cell>
          <cell r="Q450">
            <v>5.5</v>
          </cell>
          <cell r="Z450" t="str">
            <v>2.3</v>
          </cell>
          <cell r="AA450">
            <v>4.5</v>
          </cell>
        </row>
        <row r="451">
          <cell r="A451">
            <v>5</v>
          </cell>
          <cell r="B451">
            <v>4</v>
          </cell>
          <cell r="C451">
            <v>40</v>
          </cell>
          <cell r="D451">
            <v>97016</v>
          </cell>
          <cell r="E451" t="str">
            <v>VIVANCO FLORIDO SALVADOR</v>
          </cell>
          <cell r="F451" t="str">
            <v>MAESTRÍA</v>
          </cell>
          <cell r="G451" t="str">
            <v>NUMERARIO</v>
          </cell>
          <cell r="H451" t="str">
            <v>PARCIAL 40</v>
          </cell>
          <cell r="I451" t="str">
            <v>102</v>
          </cell>
          <cell r="J451">
            <v>201</v>
          </cell>
          <cell r="K451" t="str">
            <v>C</v>
          </cell>
          <cell r="L451" t="str">
            <v>1.1</v>
          </cell>
          <cell r="M451">
            <v>5</v>
          </cell>
          <cell r="N451" t="str">
            <v>1.2</v>
          </cell>
          <cell r="O451">
            <v>10</v>
          </cell>
          <cell r="P451" t="str">
            <v>1.3</v>
          </cell>
          <cell r="Q451">
            <v>5</v>
          </cell>
          <cell r="R451" t="str">
            <v>1.4</v>
          </cell>
          <cell r="S451">
            <v>5</v>
          </cell>
          <cell r="V451" t="str">
            <v>2.1</v>
          </cell>
          <cell r="W451">
            <v>15</v>
          </cell>
        </row>
        <row r="452">
          <cell r="A452">
            <v>6</v>
          </cell>
          <cell r="B452">
            <v>2</v>
          </cell>
          <cell r="C452">
            <v>40</v>
          </cell>
          <cell r="D452">
            <v>97049</v>
          </cell>
          <cell r="E452" t="str">
            <v>TELLO RUIZ JUAN ERNESTO</v>
          </cell>
          <cell r="F452" t="str">
            <v>MAESTRÍA</v>
          </cell>
          <cell r="G452" t="str">
            <v>NUMERARIO</v>
          </cell>
          <cell r="H452" t="str">
            <v>PARCIAL 40</v>
          </cell>
          <cell r="I452" t="str">
            <v>102</v>
          </cell>
          <cell r="J452">
            <v>201</v>
          </cell>
          <cell r="K452" t="str">
            <v>C</v>
          </cell>
          <cell r="N452" t="str">
            <v>1.2</v>
          </cell>
          <cell r="O452">
            <v>18.5</v>
          </cell>
          <cell r="P452" t="str">
            <v>1.3</v>
          </cell>
          <cell r="Q452">
            <v>7</v>
          </cell>
          <cell r="R452" t="str">
            <v>1.4</v>
          </cell>
          <cell r="S452">
            <v>3</v>
          </cell>
          <cell r="AH452" t="str">
            <v>3.1</v>
          </cell>
          <cell r="AI452">
            <v>2</v>
          </cell>
          <cell r="AR452" t="str">
            <v>4.2</v>
          </cell>
          <cell r="AS452">
            <v>9.5</v>
          </cell>
        </row>
        <row r="453">
          <cell r="A453">
            <v>6</v>
          </cell>
          <cell r="B453">
            <v>15</v>
          </cell>
          <cell r="C453">
            <v>40</v>
          </cell>
          <cell r="D453">
            <v>97055</v>
          </cell>
          <cell r="E453" t="str">
            <v>AZCONA GALLEGOS MARIA ISABEL</v>
          </cell>
          <cell r="F453" t="str">
            <v>LICENCIATUR</v>
          </cell>
          <cell r="G453" t="str">
            <v>INTERINO</v>
          </cell>
          <cell r="H453" t="str">
            <v>PARCIAL 40</v>
          </cell>
          <cell r="I453" t="str">
            <v>102</v>
          </cell>
          <cell r="J453">
            <v>206</v>
          </cell>
          <cell r="K453" t="str">
            <v>C</v>
          </cell>
          <cell r="BB453" t="str">
            <v>6.2</v>
          </cell>
          <cell r="BC453">
            <v>40</v>
          </cell>
        </row>
        <row r="454">
          <cell r="A454">
            <v>6</v>
          </cell>
          <cell r="B454">
            <v>7</v>
          </cell>
          <cell r="C454">
            <v>40</v>
          </cell>
          <cell r="D454">
            <v>97087</v>
          </cell>
          <cell r="E454" t="str">
            <v>SILVA TELLEZ TOMAS</v>
          </cell>
          <cell r="F454" t="str">
            <v>TÉCNICO</v>
          </cell>
          <cell r="G454" t="str">
            <v>INTERINO</v>
          </cell>
          <cell r="H454" t="str">
            <v>PARCIAL 40</v>
          </cell>
          <cell r="I454" t="str">
            <v>102</v>
          </cell>
          <cell r="J454">
            <v>206</v>
          </cell>
          <cell r="K454" t="str">
            <v>A</v>
          </cell>
          <cell r="N454" t="str">
            <v>1.2</v>
          </cell>
          <cell r="O454">
            <v>8</v>
          </cell>
          <cell r="P454" t="str">
            <v>1.3</v>
          </cell>
          <cell r="Q454">
            <v>4</v>
          </cell>
          <cell r="T454" t="str">
            <v>1.5</v>
          </cell>
          <cell r="U454">
            <v>28</v>
          </cell>
        </row>
        <row r="455">
          <cell r="A455">
            <v>5</v>
          </cell>
          <cell r="B455">
            <v>5</v>
          </cell>
          <cell r="C455">
            <v>40</v>
          </cell>
          <cell r="D455">
            <v>97160</v>
          </cell>
          <cell r="E455" t="str">
            <v>DE LA ROSA PONCE JOSE GABRIEL</v>
          </cell>
          <cell r="F455" t="str">
            <v>MAESTRÍA</v>
          </cell>
          <cell r="G455" t="str">
            <v>NUMERARIO</v>
          </cell>
          <cell r="H455" t="str">
            <v>PARCIAL 40</v>
          </cell>
          <cell r="I455" t="str">
            <v>102</v>
          </cell>
          <cell r="J455">
            <v>200</v>
          </cell>
          <cell r="K455" t="str">
            <v>A</v>
          </cell>
          <cell r="L455" t="str">
            <v>1.1</v>
          </cell>
          <cell r="M455">
            <v>4</v>
          </cell>
          <cell r="N455" t="str">
            <v>1.2</v>
          </cell>
          <cell r="O455">
            <v>7</v>
          </cell>
          <cell r="P455" t="str">
            <v>1.3</v>
          </cell>
          <cell r="Q455">
            <v>7.5</v>
          </cell>
          <cell r="R455" t="str">
            <v>1.4</v>
          </cell>
          <cell r="S455">
            <v>1.5</v>
          </cell>
          <cell r="AD455" t="str">
            <v>2.5</v>
          </cell>
          <cell r="AE455">
            <v>10</v>
          </cell>
          <cell r="AH455" t="str">
            <v>3.1</v>
          </cell>
          <cell r="AI455">
            <v>5</v>
          </cell>
          <cell r="AL455" t="str">
            <v>3.3</v>
          </cell>
          <cell r="AM455">
            <v>5</v>
          </cell>
        </row>
        <row r="456">
          <cell r="A456">
            <v>4</v>
          </cell>
          <cell r="B456">
            <v>10</v>
          </cell>
          <cell r="C456">
            <v>21</v>
          </cell>
          <cell r="D456">
            <v>97173</v>
          </cell>
          <cell r="E456" t="str">
            <v>PADILLA DIAZ RICARDO</v>
          </cell>
          <cell r="F456" t="str">
            <v>LICENCIATUR</v>
          </cell>
          <cell r="G456" t="str">
            <v>PRONUMERARI</v>
          </cell>
          <cell r="H456" t="str">
            <v>PARCIAL 21</v>
          </cell>
          <cell r="I456" t="str">
            <v>102</v>
          </cell>
          <cell r="J456">
            <v>206</v>
          </cell>
          <cell r="K456" t="str">
            <v>B</v>
          </cell>
          <cell r="BB456" t="str">
            <v>6.2</v>
          </cell>
          <cell r="BC456">
            <v>21</v>
          </cell>
        </row>
        <row r="457">
          <cell r="A457">
            <v>3</v>
          </cell>
          <cell r="B457">
            <v>4</v>
          </cell>
          <cell r="C457">
            <v>21</v>
          </cell>
          <cell r="D457">
            <v>97182</v>
          </cell>
          <cell r="I457" t="str">
            <v>102</v>
          </cell>
          <cell r="BB457" t="str">
            <v>6.2</v>
          </cell>
          <cell r="BC457">
            <v>21</v>
          </cell>
        </row>
        <row r="458">
          <cell r="A458">
            <v>6</v>
          </cell>
          <cell r="B458">
            <v>4</v>
          </cell>
          <cell r="C458">
            <v>21</v>
          </cell>
          <cell r="D458">
            <v>97199</v>
          </cell>
          <cell r="I458" t="str">
            <v>102</v>
          </cell>
          <cell r="N458" t="str">
            <v>1.2</v>
          </cell>
          <cell r="O458">
            <v>11</v>
          </cell>
          <cell r="P458" t="str">
            <v>1.3</v>
          </cell>
          <cell r="Q458">
            <v>5.5</v>
          </cell>
          <cell r="X458" t="str">
            <v>2.2</v>
          </cell>
          <cell r="Y458">
            <v>2</v>
          </cell>
          <cell r="AZ458" t="str">
            <v>6.1</v>
          </cell>
          <cell r="BA458">
            <v>2.5</v>
          </cell>
        </row>
        <row r="459">
          <cell r="A459">
            <v>6</v>
          </cell>
          <cell r="B459">
            <v>6</v>
          </cell>
          <cell r="C459">
            <v>40</v>
          </cell>
          <cell r="D459">
            <v>97204</v>
          </cell>
          <cell r="I459" t="str">
            <v>102</v>
          </cell>
          <cell r="N459" t="str">
            <v>1.2</v>
          </cell>
          <cell r="O459">
            <v>20</v>
          </cell>
          <cell r="P459" t="str">
            <v>1.3</v>
          </cell>
          <cell r="Q459">
            <v>10</v>
          </cell>
          <cell r="X459" t="str">
            <v>2.2</v>
          </cell>
          <cell r="Y459">
            <v>3</v>
          </cell>
          <cell r="AZ459" t="str">
            <v>6.1</v>
          </cell>
          <cell r="BA459">
            <v>7</v>
          </cell>
        </row>
        <row r="460">
          <cell r="A460">
            <v>6</v>
          </cell>
          <cell r="B460">
            <v>6</v>
          </cell>
          <cell r="C460">
            <v>40</v>
          </cell>
          <cell r="D460">
            <v>97206</v>
          </cell>
          <cell r="E460" t="str">
            <v>RUIZ GARCIA SERGIO</v>
          </cell>
          <cell r="F460" t="str">
            <v>LICENCIATUR</v>
          </cell>
          <cell r="G460" t="str">
            <v>INTERINO</v>
          </cell>
          <cell r="H460" t="str">
            <v>PARCIAL 40</v>
          </cell>
          <cell r="I460" t="str">
            <v>102</v>
          </cell>
          <cell r="J460">
            <v>201</v>
          </cell>
          <cell r="K460" t="str">
            <v>C</v>
          </cell>
          <cell r="L460" t="str">
            <v>1.1</v>
          </cell>
          <cell r="M460">
            <v>16</v>
          </cell>
          <cell r="N460" t="str">
            <v>1.2</v>
          </cell>
          <cell r="O460">
            <v>6</v>
          </cell>
          <cell r="P460" t="str">
            <v>1.3</v>
          </cell>
          <cell r="Q460">
            <v>11</v>
          </cell>
          <cell r="R460" t="str">
            <v>1.4</v>
          </cell>
          <cell r="S460">
            <v>3</v>
          </cell>
          <cell r="X460" t="str">
            <v>2.2</v>
          </cell>
          <cell r="Y460">
            <v>1</v>
          </cell>
          <cell r="AH460" t="str">
            <v>3.1</v>
          </cell>
          <cell r="AI460">
            <v>3</v>
          </cell>
        </row>
        <row r="461">
          <cell r="A461">
            <v>3</v>
          </cell>
          <cell r="B461">
            <v>4</v>
          </cell>
          <cell r="C461">
            <v>21</v>
          </cell>
          <cell r="D461">
            <v>97232</v>
          </cell>
          <cell r="E461" t="str">
            <v>GONZALEZ MEDINA BEATRIZ ALEJANDRA</v>
          </cell>
          <cell r="F461" t="str">
            <v>LICENCIATUR</v>
          </cell>
          <cell r="G461" t="str">
            <v>INT. DE NUM</v>
          </cell>
          <cell r="H461" t="str">
            <v>PARCIAL 21</v>
          </cell>
          <cell r="I461" t="str">
            <v>102</v>
          </cell>
          <cell r="J461">
            <v>201</v>
          </cell>
          <cell r="K461" t="str">
            <v>A</v>
          </cell>
          <cell r="N461" t="str">
            <v>1.2</v>
          </cell>
          <cell r="O461">
            <v>6</v>
          </cell>
          <cell r="P461" t="str">
            <v>1.3</v>
          </cell>
          <cell r="Q461">
            <v>3</v>
          </cell>
          <cell r="X461" t="str">
            <v>2.2</v>
          </cell>
          <cell r="Y461">
            <v>2</v>
          </cell>
          <cell r="AB461" t="str">
            <v>2.4</v>
          </cell>
          <cell r="AC461">
            <v>10</v>
          </cell>
        </row>
        <row r="462">
          <cell r="A462">
            <v>4</v>
          </cell>
          <cell r="B462">
            <v>2</v>
          </cell>
          <cell r="C462">
            <v>37</v>
          </cell>
          <cell r="D462">
            <v>98003</v>
          </cell>
          <cell r="E462" t="str">
            <v>AVELAR GONZALEZ FRANCISCO JAVIER</v>
          </cell>
          <cell r="F462" t="str">
            <v>DOCTORADO</v>
          </cell>
          <cell r="G462" t="str">
            <v>NUMERARIO</v>
          </cell>
          <cell r="H462" t="str">
            <v>PARCIAL 40</v>
          </cell>
          <cell r="I462" t="str">
            <v>102</v>
          </cell>
          <cell r="J462">
            <v>200</v>
          </cell>
          <cell r="K462" t="str">
            <v>A</v>
          </cell>
          <cell r="N462" t="str">
            <v>1.2</v>
          </cell>
          <cell r="O462">
            <v>9</v>
          </cell>
          <cell r="P462" t="str">
            <v>1.3</v>
          </cell>
          <cell r="Q462">
            <v>1</v>
          </cell>
          <cell r="V462" t="str">
            <v>2.1</v>
          </cell>
          <cell r="W462">
            <v>6</v>
          </cell>
          <cell r="AL462" t="str">
            <v>3.3</v>
          </cell>
          <cell r="AM462">
            <v>1</v>
          </cell>
          <cell r="AR462" t="str">
            <v>4.2</v>
          </cell>
          <cell r="AS462">
            <v>20</v>
          </cell>
        </row>
        <row r="463">
          <cell r="A463">
            <v>1</v>
          </cell>
          <cell r="B463">
            <v>5</v>
          </cell>
          <cell r="C463">
            <v>40</v>
          </cell>
          <cell r="D463">
            <v>98007</v>
          </cell>
          <cell r="E463" t="str">
            <v>PRADO AGUILAR CARLOS ALBERTO</v>
          </cell>
          <cell r="F463" t="str">
            <v>DOCTORADO</v>
          </cell>
          <cell r="G463" t="str">
            <v>NUMERARIO</v>
          </cell>
          <cell r="H463" t="str">
            <v>PARCIAL 40</v>
          </cell>
          <cell r="I463" t="str">
            <v>102</v>
          </cell>
          <cell r="J463">
            <v>200</v>
          </cell>
          <cell r="K463" t="str">
            <v>B</v>
          </cell>
          <cell r="N463" t="str">
            <v>1.2</v>
          </cell>
          <cell r="O463">
            <v>4</v>
          </cell>
          <cell r="P463" t="str">
            <v>1.3</v>
          </cell>
          <cell r="Q463">
            <v>4</v>
          </cell>
          <cell r="R463" t="str">
            <v>1.4</v>
          </cell>
          <cell r="S463">
            <v>1</v>
          </cell>
          <cell r="AJ463" t="str">
            <v>3.2</v>
          </cell>
          <cell r="AK463">
            <v>10</v>
          </cell>
          <cell r="AL463" t="str">
            <v>3.3</v>
          </cell>
          <cell r="AM463">
            <v>6</v>
          </cell>
          <cell r="AR463" t="str">
            <v>4.2</v>
          </cell>
          <cell r="AS463">
            <v>15</v>
          </cell>
        </row>
        <row r="464">
          <cell r="A464">
            <v>3</v>
          </cell>
          <cell r="B464">
            <v>4</v>
          </cell>
          <cell r="C464">
            <v>40</v>
          </cell>
          <cell r="D464">
            <v>98013</v>
          </cell>
          <cell r="E464" t="str">
            <v>MUÑOZ ABUNDEZ GUSTAVO</v>
          </cell>
          <cell r="F464" t="str">
            <v>MAESTRÍA</v>
          </cell>
          <cell r="G464" t="str">
            <v>INT. DE NUM</v>
          </cell>
          <cell r="H464" t="str">
            <v>PARCIAL 40</v>
          </cell>
          <cell r="I464" t="str">
            <v>102</v>
          </cell>
          <cell r="J464">
            <v>201</v>
          </cell>
          <cell r="K464" t="str">
            <v>A</v>
          </cell>
          <cell r="L464" t="str">
            <v>1.1</v>
          </cell>
          <cell r="M464">
            <v>5</v>
          </cell>
          <cell r="N464" t="str">
            <v>1.2</v>
          </cell>
          <cell r="O464">
            <v>9</v>
          </cell>
          <cell r="P464" t="str">
            <v>1.3</v>
          </cell>
          <cell r="Q464">
            <v>10</v>
          </cell>
          <cell r="AJ464" t="str">
            <v>3.2</v>
          </cell>
          <cell r="AK464">
            <v>10</v>
          </cell>
          <cell r="AL464" t="str">
            <v>3.3</v>
          </cell>
          <cell r="AM464">
            <v>6</v>
          </cell>
        </row>
        <row r="465">
          <cell r="A465">
            <v>5</v>
          </cell>
          <cell r="B465">
            <v>6</v>
          </cell>
          <cell r="C465">
            <v>21</v>
          </cell>
          <cell r="D465">
            <v>98025</v>
          </cell>
          <cell r="E465" t="str">
            <v>PINZON CASTRO SANDRA YESENIA</v>
          </cell>
          <cell r="F465" t="str">
            <v>MAESTRÍA</v>
          </cell>
          <cell r="G465" t="str">
            <v>INT. DE NUM</v>
          </cell>
          <cell r="H465" t="str">
            <v>PARCIAL 21</v>
          </cell>
          <cell r="I465" t="str">
            <v>102</v>
          </cell>
          <cell r="J465">
            <v>201</v>
          </cell>
          <cell r="K465" t="str">
            <v>B</v>
          </cell>
          <cell r="N465" t="str">
            <v>1.2</v>
          </cell>
          <cell r="O465">
            <v>5</v>
          </cell>
          <cell r="P465" t="str">
            <v>1.3</v>
          </cell>
          <cell r="Q465">
            <v>2.5</v>
          </cell>
          <cell r="AB465" t="str">
            <v>2.4</v>
          </cell>
          <cell r="AC465">
            <v>4</v>
          </cell>
          <cell r="AH465" t="str">
            <v>3.1</v>
          </cell>
          <cell r="AI465">
            <v>4.5</v>
          </cell>
          <cell r="BB465" t="str">
            <v>6.2</v>
          </cell>
          <cell r="BC465">
            <v>5</v>
          </cell>
        </row>
        <row r="466">
          <cell r="A466">
            <v>5</v>
          </cell>
          <cell r="B466">
            <v>7</v>
          </cell>
          <cell r="C466">
            <v>40</v>
          </cell>
          <cell r="D466">
            <v>98035</v>
          </cell>
          <cell r="E466" t="str">
            <v>LEIJA ESCAMILLA GABRIEL</v>
          </cell>
          <cell r="F466" t="str">
            <v>LICENCIATUR</v>
          </cell>
          <cell r="G466" t="str">
            <v>INTERINO</v>
          </cell>
          <cell r="H466" t="str">
            <v>PARCIAL 40</v>
          </cell>
          <cell r="I466" t="str">
            <v>102</v>
          </cell>
          <cell r="J466">
            <v>201</v>
          </cell>
          <cell r="K466" t="str">
            <v>A</v>
          </cell>
          <cell r="N466" t="str">
            <v>1.2</v>
          </cell>
          <cell r="O466">
            <v>10</v>
          </cell>
          <cell r="P466" t="str">
            <v>1.3</v>
          </cell>
          <cell r="Q466">
            <v>5</v>
          </cell>
          <cell r="R466" t="str">
            <v>1.4</v>
          </cell>
          <cell r="S466">
            <v>2</v>
          </cell>
          <cell r="T466" t="str">
            <v>1.5</v>
          </cell>
          <cell r="U466">
            <v>5</v>
          </cell>
          <cell r="AH466" t="str">
            <v>3.1</v>
          </cell>
          <cell r="AI466">
            <v>5</v>
          </cell>
          <cell r="AJ466" t="str">
            <v>3.2</v>
          </cell>
          <cell r="AK466">
            <v>9</v>
          </cell>
          <cell r="AL466" t="str">
            <v>3.3</v>
          </cell>
          <cell r="AM466">
            <v>4</v>
          </cell>
        </row>
        <row r="467">
          <cell r="A467">
            <v>4</v>
          </cell>
          <cell r="B467">
            <v>4</v>
          </cell>
          <cell r="C467">
            <v>21</v>
          </cell>
          <cell r="D467">
            <v>98062</v>
          </cell>
          <cell r="E467" t="str">
            <v>VELAZQUEZ AMADOR CESAR EDUARDO</v>
          </cell>
          <cell r="F467" t="str">
            <v>LICENCIATUR</v>
          </cell>
          <cell r="G467" t="str">
            <v>INTERINO</v>
          </cell>
          <cell r="H467" t="str">
            <v>PARCIAL 21</v>
          </cell>
          <cell r="I467" t="str">
            <v>102</v>
          </cell>
          <cell r="J467">
            <v>201</v>
          </cell>
          <cell r="K467" t="str">
            <v>C</v>
          </cell>
          <cell r="L467" t="str">
            <v>1.1</v>
          </cell>
          <cell r="M467">
            <v>8</v>
          </cell>
          <cell r="P467" t="str">
            <v>1.3</v>
          </cell>
          <cell r="Q467">
            <v>4</v>
          </cell>
          <cell r="Z467" t="str">
            <v>2.3</v>
          </cell>
          <cell r="AA467">
            <v>4</v>
          </cell>
          <cell r="AL467" t="str">
            <v>3.3</v>
          </cell>
          <cell r="AM467">
            <v>5</v>
          </cell>
        </row>
        <row r="468">
          <cell r="A468">
            <v>6</v>
          </cell>
          <cell r="B468">
            <v>6</v>
          </cell>
          <cell r="C468">
            <v>40</v>
          </cell>
          <cell r="D468">
            <v>98069</v>
          </cell>
          <cell r="E468" t="str">
            <v>MATA JURADO LAURA PATRICIA</v>
          </cell>
          <cell r="F468" t="str">
            <v>LICENCIATUR</v>
          </cell>
          <cell r="G468" t="str">
            <v>NUMERARIO</v>
          </cell>
          <cell r="H468" t="str">
            <v>PARCIAL 40</v>
          </cell>
          <cell r="I468" t="str">
            <v>102</v>
          </cell>
          <cell r="J468">
            <v>201</v>
          </cell>
          <cell r="K468" t="str">
            <v>B</v>
          </cell>
          <cell r="N468" t="str">
            <v>1.2</v>
          </cell>
          <cell r="O468">
            <v>16</v>
          </cell>
          <cell r="P468" t="str">
            <v>1.3</v>
          </cell>
          <cell r="Q468">
            <v>8</v>
          </cell>
          <cell r="R468" t="str">
            <v>1.4</v>
          </cell>
          <cell r="S468">
            <v>2</v>
          </cell>
          <cell r="X468" t="str">
            <v>2.2</v>
          </cell>
          <cell r="Y468">
            <v>2</v>
          </cell>
          <cell r="AB468" t="str">
            <v>2.4</v>
          </cell>
          <cell r="AC468">
            <v>3</v>
          </cell>
          <cell r="AH468" t="str">
            <v>3.1</v>
          </cell>
          <cell r="AI468">
            <v>5</v>
          </cell>
          <cell r="AZ468" t="str">
            <v>6.1</v>
          </cell>
          <cell r="BA468">
            <v>4</v>
          </cell>
        </row>
        <row r="469">
          <cell r="A469">
            <v>6</v>
          </cell>
          <cell r="B469">
            <v>5</v>
          </cell>
          <cell r="C469">
            <v>21</v>
          </cell>
          <cell r="D469">
            <v>98112</v>
          </cell>
          <cell r="E469" t="str">
            <v>PALLAS GUZMAN MARIA DEL SOCORRO LILIA</v>
          </cell>
          <cell r="F469" t="str">
            <v>LICENCIATUR</v>
          </cell>
          <cell r="G469" t="str">
            <v>INTERINO</v>
          </cell>
          <cell r="H469" t="str">
            <v>PARCIAL 21</v>
          </cell>
          <cell r="I469" t="str">
            <v>102</v>
          </cell>
          <cell r="J469">
            <v>201</v>
          </cell>
          <cell r="K469" t="str">
            <v>A</v>
          </cell>
          <cell r="N469" t="str">
            <v>1.2</v>
          </cell>
          <cell r="O469">
            <v>14</v>
          </cell>
          <cell r="P469" t="str">
            <v>1.3</v>
          </cell>
          <cell r="Q469">
            <v>4</v>
          </cell>
          <cell r="X469" t="str">
            <v>2.2</v>
          </cell>
          <cell r="Y469">
            <v>3</v>
          </cell>
        </row>
        <row r="470">
          <cell r="A470">
            <v>2</v>
          </cell>
          <cell r="B470">
            <v>1</v>
          </cell>
          <cell r="C470">
            <v>40</v>
          </cell>
          <cell r="D470">
            <v>98119</v>
          </cell>
          <cell r="I470" t="str">
            <v>102</v>
          </cell>
          <cell r="BB470" t="str">
            <v>6.2</v>
          </cell>
          <cell r="BC470">
            <v>40</v>
          </cell>
        </row>
        <row r="471">
          <cell r="A471">
            <v>1</v>
          </cell>
          <cell r="B471">
            <v>6</v>
          </cell>
          <cell r="C471">
            <v>40</v>
          </cell>
          <cell r="D471">
            <v>98189</v>
          </cell>
          <cell r="E471" t="str">
            <v>MADRIGAL ALONSO BENJAMIN</v>
          </cell>
          <cell r="F471" t="str">
            <v>MAESTRÍA</v>
          </cell>
          <cell r="G471" t="str">
            <v>NUMERARIO</v>
          </cell>
          <cell r="H471" t="str">
            <v>PARCIAL 40</v>
          </cell>
          <cell r="I471" t="str">
            <v>102</v>
          </cell>
          <cell r="J471">
            <v>201</v>
          </cell>
          <cell r="K471" t="str">
            <v>C</v>
          </cell>
          <cell r="N471" t="str">
            <v>1.2</v>
          </cell>
          <cell r="O471">
            <v>3</v>
          </cell>
          <cell r="P471" t="str">
            <v>1.3</v>
          </cell>
          <cell r="Q471">
            <v>1.5</v>
          </cell>
          <cell r="R471" t="str">
            <v>1.4</v>
          </cell>
          <cell r="S471">
            <v>5.5</v>
          </cell>
          <cell r="X471" t="str">
            <v>2.2</v>
          </cell>
          <cell r="Y471">
            <v>5</v>
          </cell>
          <cell r="AH471" t="str">
            <v>3.1</v>
          </cell>
          <cell r="AI471">
            <v>5</v>
          </cell>
          <cell r="AJ471" t="str">
            <v>3.2</v>
          </cell>
          <cell r="AK471">
            <v>10</v>
          </cell>
          <cell r="AR471" t="str">
            <v>4.2</v>
          </cell>
          <cell r="AS471">
            <v>10</v>
          </cell>
        </row>
        <row r="472">
          <cell r="A472">
            <v>4</v>
          </cell>
          <cell r="B472">
            <v>4</v>
          </cell>
          <cell r="C472">
            <v>21</v>
          </cell>
          <cell r="D472">
            <v>98251</v>
          </cell>
          <cell r="I472" t="str">
            <v>102</v>
          </cell>
          <cell r="V472" t="str">
            <v>2.1</v>
          </cell>
          <cell r="W472">
            <v>5</v>
          </cell>
          <cell r="AB472" t="str">
            <v>2.4</v>
          </cell>
          <cell r="AC472">
            <v>5</v>
          </cell>
          <cell r="AD472" t="str">
            <v>2.5</v>
          </cell>
          <cell r="AE472">
            <v>3.5</v>
          </cell>
          <cell r="AH472" t="str">
            <v>3.1</v>
          </cell>
          <cell r="AI472">
            <v>2.5</v>
          </cell>
          <cell r="AZ472" t="str">
            <v>6.1</v>
          </cell>
          <cell r="BA472">
            <v>5</v>
          </cell>
        </row>
        <row r="473">
          <cell r="A473">
            <v>4</v>
          </cell>
          <cell r="B473">
            <v>6</v>
          </cell>
          <cell r="C473">
            <v>40</v>
          </cell>
          <cell r="D473">
            <v>98273</v>
          </cell>
          <cell r="E473" t="str">
            <v>GONZALEZ SEGOVIA RODOLFO</v>
          </cell>
          <cell r="F473" t="str">
            <v>MAESTRÍA</v>
          </cell>
          <cell r="G473" t="str">
            <v>NUMERARIO</v>
          </cell>
          <cell r="H473" t="str">
            <v>PARCIAL 40</v>
          </cell>
          <cell r="I473" t="str">
            <v>102</v>
          </cell>
          <cell r="J473">
            <v>201</v>
          </cell>
          <cell r="K473" t="str">
            <v>C</v>
          </cell>
          <cell r="N473" t="str">
            <v>1.2</v>
          </cell>
          <cell r="O473">
            <v>5</v>
          </cell>
          <cell r="P473" t="str">
            <v>1.3</v>
          </cell>
          <cell r="Q473">
            <v>3</v>
          </cell>
          <cell r="R473" t="str">
            <v>1.4</v>
          </cell>
          <cell r="S473">
            <v>5</v>
          </cell>
          <cell r="T473" t="str">
            <v>1.5</v>
          </cell>
          <cell r="U473">
            <v>2</v>
          </cell>
          <cell r="V473" t="str">
            <v>2.1</v>
          </cell>
          <cell r="W473">
            <v>5</v>
          </cell>
          <cell r="Z473" t="str">
            <v>2.3</v>
          </cell>
          <cell r="AA473">
            <v>5</v>
          </cell>
          <cell r="AF473" t="str">
            <v>2.6</v>
          </cell>
          <cell r="AG473">
            <v>1</v>
          </cell>
          <cell r="AR473" t="str">
            <v>4.2</v>
          </cell>
          <cell r="AS473">
            <v>14</v>
          </cell>
        </row>
        <row r="474">
          <cell r="A474">
            <v>4</v>
          </cell>
          <cell r="B474">
            <v>1</v>
          </cell>
          <cell r="C474">
            <v>40</v>
          </cell>
          <cell r="D474">
            <v>98277</v>
          </cell>
          <cell r="E474" t="str">
            <v>SILVA BRIANO MARCELO</v>
          </cell>
          <cell r="F474" t="str">
            <v>DOCTORADO</v>
          </cell>
          <cell r="G474" t="str">
            <v>NUMERARIO</v>
          </cell>
          <cell r="H474" t="str">
            <v>PARCIAL 40</v>
          </cell>
          <cell r="I474" t="str">
            <v>102</v>
          </cell>
          <cell r="J474">
            <v>200</v>
          </cell>
          <cell r="K474" t="str">
            <v>A</v>
          </cell>
          <cell r="N474" t="str">
            <v>1.2</v>
          </cell>
          <cell r="O474">
            <v>8</v>
          </cell>
          <cell r="P474" t="str">
            <v>1.3</v>
          </cell>
          <cell r="Q474">
            <v>3</v>
          </cell>
          <cell r="V474" t="str">
            <v>2.1</v>
          </cell>
          <cell r="W474">
            <v>3</v>
          </cell>
          <cell r="X474" t="str">
            <v>2.2</v>
          </cell>
          <cell r="Y474">
            <v>3</v>
          </cell>
          <cell r="Z474" t="str">
            <v>2.3</v>
          </cell>
          <cell r="AA474">
            <v>3</v>
          </cell>
          <cell r="AR474" t="str">
            <v>4.2</v>
          </cell>
          <cell r="AS474">
            <v>20</v>
          </cell>
        </row>
        <row r="475">
          <cell r="A475">
            <v>4</v>
          </cell>
          <cell r="B475">
            <v>5</v>
          </cell>
          <cell r="C475">
            <v>21</v>
          </cell>
          <cell r="D475">
            <v>98298</v>
          </cell>
          <cell r="E475" t="str">
            <v>MEDINA RIVERA JESUS ALBERTO</v>
          </cell>
          <cell r="F475" t="str">
            <v>LICENCIATUR</v>
          </cell>
          <cell r="G475" t="str">
            <v>INTERINO</v>
          </cell>
          <cell r="H475" t="str">
            <v>PARCIAL 21</v>
          </cell>
          <cell r="I475" t="str">
            <v>102</v>
          </cell>
          <cell r="J475">
            <v>201</v>
          </cell>
          <cell r="K475" t="str">
            <v>B</v>
          </cell>
          <cell r="L475" t="str">
            <v>1.1</v>
          </cell>
          <cell r="M475">
            <v>5</v>
          </cell>
          <cell r="N475" t="str">
            <v>1.2</v>
          </cell>
          <cell r="O475">
            <v>5</v>
          </cell>
          <cell r="P475" t="str">
            <v>1.3</v>
          </cell>
          <cell r="Q475">
            <v>8</v>
          </cell>
          <cell r="Z475" t="str">
            <v>2.3</v>
          </cell>
          <cell r="AA475">
            <v>3</v>
          </cell>
        </row>
        <row r="476">
          <cell r="A476">
            <v>4</v>
          </cell>
          <cell r="B476">
            <v>5</v>
          </cell>
          <cell r="C476">
            <v>40</v>
          </cell>
          <cell r="D476">
            <v>98299</v>
          </cell>
          <cell r="E476" t="str">
            <v>MACIAS PONCE JULIO CESAR</v>
          </cell>
          <cell r="F476" t="str">
            <v>MAESTRÍA</v>
          </cell>
          <cell r="G476" t="str">
            <v>PRONUMERARI</v>
          </cell>
          <cell r="H476" t="str">
            <v>PARCIAL 00</v>
          </cell>
          <cell r="I476" t="str">
            <v>102</v>
          </cell>
          <cell r="J476">
            <v>201</v>
          </cell>
          <cell r="K476" t="str">
            <v>B</v>
          </cell>
          <cell r="L476" t="str">
            <v>1.1</v>
          </cell>
          <cell r="M476">
            <v>10</v>
          </cell>
          <cell r="N476" t="str">
            <v>1.2</v>
          </cell>
          <cell r="O476">
            <v>5</v>
          </cell>
          <cell r="P476" t="str">
            <v>1.3</v>
          </cell>
          <cell r="Q476">
            <v>12.5</v>
          </cell>
          <cell r="Z476" t="str">
            <v>2.3</v>
          </cell>
          <cell r="AA476">
            <v>5</v>
          </cell>
          <cell r="AB476" t="str">
            <v>2.4</v>
          </cell>
          <cell r="AC476">
            <v>5</v>
          </cell>
          <cell r="AH476" t="str">
            <v>3.1</v>
          </cell>
          <cell r="AI476">
            <v>2.5</v>
          </cell>
        </row>
        <row r="477">
          <cell r="A477">
            <v>7</v>
          </cell>
          <cell r="B477">
            <v>4</v>
          </cell>
          <cell r="C477">
            <v>35.5</v>
          </cell>
          <cell r="D477">
            <v>98342</v>
          </cell>
          <cell r="E477" t="str">
            <v>GUTIERREZ MARFILEÑO MA. ELENA</v>
          </cell>
          <cell r="F477" t="str">
            <v>MAESTRÍA</v>
          </cell>
          <cell r="G477" t="str">
            <v>NUMERARIO</v>
          </cell>
          <cell r="H477" t="str">
            <v>PARCIAL 40</v>
          </cell>
          <cell r="I477" t="str">
            <v>102</v>
          </cell>
          <cell r="J477">
            <v>201</v>
          </cell>
          <cell r="K477" t="str">
            <v>C</v>
          </cell>
          <cell r="N477" t="str">
            <v>1.2</v>
          </cell>
          <cell r="O477">
            <v>17</v>
          </cell>
          <cell r="P477" t="str">
            <v>1.3</v>
          </cell>
          <cell r="Q477">
            <v>8.5</v>
          </cell>
          <cell r="T477" t="str">
            <v>1.5</v>
          </cell>
          <cell r="U477">
            <v>10</v>
          </cell>
        </row>
        <row r="478">
          <cell r="A478">
            <v>5</v>
          </cell>
          <cell r="B478">
            <v>2</v>
          </cell>
          <cell r="C478">
            <v>21</v>
          </cell>
          <cell r="D478">
            <v>98350</v>
          </cell>
          <cell r="E478" t="str">
            <v>SERRANO ACEVEDO SUSANA</v>
          </cell>
          <cell r="F478" t="str">
            <v>ESPECIALIDA</v>
          </cell>
          <cell r="G478" t="str">
            <v>INTERINO</v>
          </cell>
          <cell r="H478" t="str">
            <v>PARCIAL 21</v>
          </cell>
          <cell r="I478" t="str">
            <v>102</v>
          </cell>
          <cell r="J478">
            <v>201</v>
          </cell>
          <cell r="K478" t="str">
            <v>A</v>
          </cell>
          <cell r="N478" t="str">
            <v>1.2</v>
          </cell>
          <cell r="O478">
            <v>5</v>
          </cell>
          <cell r="P478" t="str">
            <v>1.3</v>
          </cell>
          <cell r="Q478">
            <v>2.5</v>
          </cell>
          <cell r="T478" t="str">
            <v>1.5</v>
          </cell>
          <cell r="U478">
            <v>5</v>
          </cell>
          <cell r="AH478" t="str">
            <v>3.1</v>
          </cell>
          <cell r="AI478">
            <v>5</v>
          </cell>
          <cell r="AL478" t="str">
            <v>3.3</v>
          </cell>
          <cell r="AM478">
            <v>3.5</v>
          </cell>
        </row>
        <row r="479">
          <cell r="A479">
            <v>4</v>
          </cell>
          <cell r="B479">
            <v>10</v>
          </cell>
          <cell r="C479">
            <v>40</v>
          </cell>
          <cell r="D479">
            <v>98383</v>
          </cell>
          <cell r="E479" t="str">
            <v>BARRIOS SANCHEZ JOSE MANUEL</v>
          </cell>
          <cell r="F479" t="str">
            <v>DOCTORADO</v>
          </cell>
          <cell r="G479" t="str">
            <v>INTERINO</v>
          </cell>
          <cell r="H479" t="str">
            <v>PARCIAL 40</v>
          </cell>
          <cell r="I479" t="str">
            <v>102</v>
          </cell>
          <cell r="J479">
            <v>200</v>
          </cell>
          <cell r="K479" t="str">
            <v>B</v>
          </cell>
          <cell r="N479" t="str">
            <v>1.2</v>
          </cell>
          <cell r="O479">
            <v>14</v>
          </cell>
          <cell r="P479" t="str">
            <v>1.3</v>
          </cell>
          <cell r="Q479">
            <v>6</v>
          </cell>
          <cell r="R479" t="str">
            <v>1.4</v>
          </cell>
          <cell r="S479">
            <v>4</v>
          </cell>
          <cell r="Z479" t="str">
            <v>2.3</v>
          </cell>
          <cell r="AA479">
            <v>4</v>
          </cell>
          <cell r="AB479" t="str">
            <v>2.4</v>
          </cell>
          <cell r="AC479">
            <v>4</v>
          </cell>
          <cell r="AH479" t="str">
            <v>3.1</v>
          </cell>
          <cell r="AI479">
            <v>4</v>
          </cell>
          <cell r="AZ479" t="str">
            <v>6.1</v>
          </cell>
          <cell r="BA479">
            <v>4</v>
          </cell>
        </row>
        <row r="480">
          <cell r="A480">
            <v>3</v>
          </cell>
          <cell r="B480">
            <v>9</v>
          </cell>
          <cell r="C480">
            <v>40</v>
          </cell>
          <cell r="D480">
            <v>99003</v>
          </cell>
          <cell r="E480" t="str">
            <v>FLORES HERNANDEZ BENJAMIN</v>
          </cell>
          <cell r="F480" t="str">
            <v>DOCTORADO</v>
          </cell>
          <cell r="G480" t="str">
            <v>NUMERARIO</v>
          </cell>
          <cell r="H480" t="str">
            <v>PARCIAL 40</v>
          </cell>
          <cell r="I480" t="str">
            <v>102</v>
          </cell>
          <cell r="J480">
            <v>200</v>
          </cell>
          <cell r="K480" t="str">
            <v>A</v>
          </cell>
          <cell r="L480" t="str">
            <v>1.1</v>
          </cell>
          <cell r="M480">
            <v>8</v>
          </cell>
          <cell r="P480" t="str">
            <v>1.3</v>
          </cell>
          <cell r="Q480">
            <v>8</v>
          </cell>
          <cell r="R480" t="str">
            <v>1.4</v>
          </cell>
          <cell r="S480">
            <v>5</v>
          </cell>
          <cell r="V480" t="str">
            <v>2.1</v>
          </cell>
          <cell r="W480">
            <v>2</v>
          </cell>
          <cell r="X480" t="str">
            <v>2.2</v>
          </cell>
          <cell r="Y480">
            <v>3</v>
          </cell>
          <cell r="Z480" t="str">
            <v>2.3</v>
          </cell>
          <cell r="AA480">
            <v>4</v>
          </cell>
          <cell r="AH480" t="str">
            <v>3.1</v>
          </cell>
          <cell r="AI480">
            <v>5</v>
          </cell>
          <cell r="AL480" t="str">
            <v>3.3</v>
          </cell>
          <cell r="AM480">
            <v>5</v>
          </cell>
        </row>
        <row r="481">
          <cell r="A481">
            <v>4</v>
          </cell>
          <cell r="B481">
            <v>8</v>
          </cell>
          <cell r="C481">
            <v>40</v>
          </cell>
          <cell r="D481">
            <v>99006</v>
          </cell>
          <cell r="E481" t="str">
            <v>MORALES DOMINGUEZ JOSE FRANCISCO</v>
          </cell>
          <cell r="F481" t="str">
            <v>MAESTRÍA</v>
          </cell>
          <cell r="G481" t="str">
            <v>NUMERARIO</v>
          </cell>
          <cell r="H481" t="str">
            <v>PARCIAL 40</v>
          </cell>
          <cell r="I481" t="str">
            <v>102</v>
          </cell>
          <cell r="J481">
            <v>201</v>
          </cell>
          <cell r="K481" t="str">
            <v>C</v>
          </cell>
          <cell r="L481" t="str">
            <v>1.1</v>
          </cell>
          <cell r="M481">
            <v>3</v>
          </cell>
          <cell r="N481" t="str">
            <v>1.2</v>
          </cell>
          <cell r="O481">
            <v>7</v>
          </cell>
          <cell r="P481" t="str">
            <v>1.3</v>
          </cell>
          <cell r="Q481">
            <v>3.5</v>
          </cell>
          <cell r="Z481" t="str">
            <v>2.3</v>
          </cell>
          <cell r="AA481">
            <v>2.5</v>
          </cell>
          <cell r="AB481" t="str">
            <v>2.4</v>
          </cell>
          <cell r="AC481">
            <v>1</v>
          </cell>
          <cell r="AH481" t="str">
            <v>3.1</v>
          </cell>
          <cell r="AI481">
            <v>2</v>
          </cell>
          <cell r="AR481" t="str">
            <v>4.2</v>
          </cell>
          <cell r="AS481">
            <v>20</v>
          </cell>
          <cell r="AZ481" t="str">
            <v>6.1</v>
          </cell>
          <cell r="BA481">
            <v>1</v>
          </cell>
        </row>
        <row r="482">
          <cell r="A482">
            <v>4</v>
          </cell>
          <cell r="B482">
            <v>6</v>
          </cell>
          <cell r="C482">
            <v>40</v>
          </cell>
          <cell r="D482">
            <v>99007</v>
          </cell>
          <cell r="E482" t="str">
            <v>SALINAS MIRALLES EVA MARIA</v>
          </cell>
          <cell r="F482" t="str">
            <v>DOCTORADO</v>
          </cell>
          <cell r="G482" t="str">
            <v>NUMERARIO</v>
          </cell>
          <cell r="H482" t="str">
            <v>PARCIAL 40</v>
          </cell>
          <cell r="I482" t="str">
            <v>102</v>
          </cell>
          <cell r="J482">
            <v>200</v>
          </cell>
          <cell r="K482" t="str">
            <v>A</v>
          </cell>
          <cell r="L482" t="str">
            <v>1.1</v>
          </cell>
          <cell r="M482">
            <v>3</v>
          </cell>
          <cell r="P482" t="str">
            <v>1.3</v>
          </cell>
          <cell r="Q482">
            <v>3</v>
          </cell>
          <cell r="R482" t="str">
            <v>1.4</v>
          </cell>
          <cell r="S482">
            <v>1</v>
          </cell>
          <cell r="Z482" t="str">
            <v>2.3</v>
          </cell>
          <cell r="AA482">
            <v>2</v>
          </cell>
          <cell r="AN482" t="str">
            <v>3.4</v>
          </cell>
          <cell r="AO482">
            <v>1</v>
          </cell>
          <cell r="AR482" t="str">
            <v>4.2</v>
          </cell>
          <cell r="AS482">
            <v>30</v>
          </cell>
        </row>
        <row r="483">
          <cell r="A483">
            <v>4</v>
          </cell>
          <cell r="B483">
            <v>7</v>
          </cell>
          <cell r="C483">
            <v>40</v>
          </cell>
          <cell r="D483">
            <v>99008</v>
          </cell>
          <cell r="E483" t="str">
            <v>VENTURA JUAREZ JAVIER</v>
          </cell>
          <cell r="F483" t="str">
            <v>DOCTORADO</v>
          </cell>
          <cell r="G483" t="str">
            <v>NUMERARIO</v>
          </cell>
          <cell r="H483" t="str">
            <v>PARCIAL 40</v>
          </cell>
          <cell r="I483" t="str">
            <v>102</v>
          </cell>
          <cell r="J483">
            <v>200</v>
          </cell>
          <cell r="K483" t="str">
            <v>B</v>
          </cell>
          <cell r="N483" t="str">
            <v>1.2</v>
          </cell>
          <cell r="O483">
            <v>10</v>
          </cell>
          <cell r="P483" t="str">
            <v>1.3</v>
          </cell>
          <cell r="Q483">
            <v>5</v>
          </cell>
          <cell r="R483" t="str">
            <v>1.4</v>
          </cell>
          <cell r="S483">
            <v>2</v>
          </cell>
          <cell r="AR483" t="str">
            <v>4.2</v>
          </cell>
          <cell r="AS483">
            <v>23</v>
          </cell>
        </row>
        <row r="484">
          <cell r="A484">
            <v>4</v>
          </cell>
          <cell r="B484">
            <v>2</v>
          </cell>
          <cell r="C484">
            <v>40</v>
          </cell>
          <cell r="D484">
            <v>99009</v>
          </cell>
          <cell r="E484" t="str">
            <v>DE ALLENDE ARRARAS GONZALO</v>
          </cell>
          <cell r="F484" t="str">
            <v>DOCTORADO</v>
          </cell>
          <cell r="G484" t="str">
            <v>NUMERARIO</v>
          </cell>
          <cell r="H484" t="str">
            <v>PARCIAL 40</v>
          </cell>
          <cell r="I484" t="str">
            <v>102</v>
          </cell>
          <cell r="J484">
            <v>200</v>
          </cell>
          <cell r="K484" t="str">
            <v>A</v>
          </cell>
          <cell r="N484" t="str">
            <v>1.2</v>
          </cell>
          <cell r="O484">
            <v>8</v>
          </cell>
          <cell r="P484" t="str">
            <v>1.3</v>
          </cell>
          <cell r="Q484">
            <v>2</v>
          </cell>
          <cell r="R484" t="str">
            <v>1.4</v>
          </cell>
          <cell r="S484">
            <v>3</v>
          </cell>
          <cell r="Z484" t="str">
            <v>2.3</v>
          </cell>
          <cell r="AA484">
            <v>4</v>
          </cell>
          <cell r="AH484" t="str">
            <v>3.1</v>
          </cell>
          <cell r="AI484">
            <v>1.5</v>
          </cell>
          <cell r="AL484" t="str">
            <v>3.3</v>
          </cell>
          <cell r="AM484">
            <v>1.5</v>
          </cell>
          <cell r="AR484" t="str">
            <v>4.2</v>
          </cell>
          <cell r="AS484">
            <v>20</v>
          </cell>
        </row>
        <row r="485">
          <cell r="A485">
            <v>1</v>
          </cell>
          <cell r="B485">
            <v>2</v>
          </cell>
          <cell r="C485">
            <v>37</v>
          </cell>
          <cell r="D485">
            <v>99010</v>
          </cell>
          <cell r="E485" t="str">
            <v>ZARAGOZA VELAZQUEZ NICOLAS</v>
          </cell>
          <cell r="F485" t="str">
            <v>MAESTRÍA</v>
          </cell>
          <cell r="G485" t="str">
            <v>NUMERARIO</v>
          </cell>
          <cell r="H485" t="str">
            <v>PARCIAL 40</v>
          </cell>
          <cell r="I485" t="str">
            <v>102</v>
          </cell>
          <cell r="J485">
            <v>201</v>
          </cell>
          <cell r="K485" t="str">
            <v>C</v>
          </cell>
          <cell r="N485" t="str">
            <v>1.2</v>
          </cell>
          <cell r="O485">
            <v>9</v>
          </cell>
          <cell r="P485" t="str">
            <v>1.3</v>
          </cell>
          <cell r="Q485">
            <v>3</v>
          </cell>
          <cell r="R485" t="str">
            <v>1.4</v>
          </cell>
          <cell r="S485">
            <v>11</v>
          </cell>
          <cell r="X485" t="str">
            <v>2.2</v>
          </cell>
          <cell r="Y485">
            <v>5</v>
          </cell>
          <cell r="Z485" t="str">
            <v>2.3</v>
          </cell>
          <cell r="AA485">
            <v>2</v>
          </cell>
          <cell r="AL485" t="str">
            <v>3.3</v>
          </cell>
          <cell r="AM485">
            <v>2</v>
          </cell>
          <cell r="AR485" t="str">
            <v>4.2</v>
          </cell>
          <cell r="AS485">
            <v>5</v>
          </cell>
        </row>
        <row r="486">
          <cell r="A486">
            <v>5</v>
          </cell>
          <cell r="B486">
            <v>4</v>
          </cell>
          <cell r="C486">
            <v>40</v>
          </cell>
          <cell r="D486">
            <v>99011</v>
          </cell>
          <cell r="E486" t="str">
            <v>GARCIA RAMIREZ RICARDO</v>
          </cell>
          <cell r="F486" t="str">
            <v>MAESTRÍA</v>
          </cell>
          <cell r="G486" t="str">
            <v>NUMERARIO</v>
          </cell>
          <cell r="H486" t="str">
            <v>PARCIAL 40</v>
          </cell>
          <cell r="I486" t="str">
            <v>102</v>
          </cell>
          <cell r="J486">
            <v>201</v>
          </cell>
          <cell r="K486" t="str">
            <v>C</v>
          </cell>
          <cell r="L486" t="str">
            <v>1.1</v>
          </cell>
          <cell r="M486">
            <v>5</v>
          </cell>
          <cell r="N486" t="str">
            <v>1.2</v>
          </cell>
          <cell r="O486">
            <v>10</v>
          </cell>
          <cell r="P486" t="str">
            <v>1.3</v>
          </cell>
          <cell r="Q486">
            <v>10</v>
          </cell>
          <cell r="V486" t="str">
            <v>2.1</v>
          </cell>
          <cell r="W486">
            <v>3</v>
          </cell>
          <cell r="Z486" t="str">
            <v>2.3</v>
          </cell>
          <cell r="AA486">
            <v>4</v>
          </cell>
          <cell r="AH486" t="str">
            <v>3.1</v>
          </cell>
          <cell r="AI486">
            <v>5</v>
          </cell>
          <cell r="AN486" t="str">
            <v>3.4</v>
          </cell>
          <cell r="AO486">
            <v>3</v>
          </cell>
        </row>
        <row r="487">
          <cell r="A487">
            <v>4</v>
          </cell>
          <cell r="B487">
            <v>10</v>
          </cell>
          <cell r="C487">
            <v>21</v>
          </cell>
          <cell r="D487">
            <v>99046</v>
          </cell>
          <cell r="I487" t="str">
            <v>102</v>
          </cell>
          <cell r="L487" t="str">
            <v>1.1</v>
          </cell>
          <cell r="M487">
            <v>5</v>
          </cell>
          <cell r="P487" t="str">
            <v>1.3</v>
          </cell>
          <cell r="Q487">
            <v>5</v>
          </cell>
          <cell r="X487" t="str">
            <v>2.2</v>
          </cell>
          <cell r="Y487">
            <v>5</v>
          </cell>
          <cell r="AT487" t="str">
            <v>5.1</v>
          </cell>
          <cell r="AU487">
            <v>5</v>
          </cell>
          <cell r="AV487" t="str">
            <v>5.2</v>
          </cell>
          <cell r="AW487">
            <v>1</v>
          </cell>
        </row>
        <row r="488">
          <cell r="A488">
            <v>4</v>
          </cell>
          <cell r="B488">
            <v>5</v>
          </cell>
          <cell r="C488">
            <v>21</v>
          </cell>
          <cell r="D488">
            <v>99061</v>
          </cell>
          <cell r="E488" t="str">
            <v>GOMEZ SERRANO MARIA LUISA</v>
          </cell>
          <cell r="F488" t="str">
            <v>LICENCIATUR</v>
          </cell>
          <cell r="G488" t="str">
            <v>INTERINO</v>
          </cell>
          <cell r="H488" t="str">
            <v>PARCIAL 21</v>
          </cell>
          <cell r="I488" t="str">
            <v>102</v>
          </cell>
          <cell r="J488">
            <v>201</v>
          </cell>
          <cell r="K488" t="str">
            <v>A</v>
          </cell>
          <cell r="N488" t="str">
            <v>1.2</v>
          </cell>
          <cell r="O488">
            <v>8</v>
          </cell>
          <cell r="P488" t="str">
            <v>1.3</v>
          </cell>
          <cell r="Q488">
            <v>4</v>
          </cell>
          <cell r="T488" t="str">
            <v>1.5</v>
          </cell>
          <cell r="U488">
            <v>4</v>
          </cell>
          <cell r="X488" t="str">
            <v>2.2</v>
          </cell>
          <cell r="Y488">
            <v>2.5</v>
          </cell>
          <cell r="AH488" t="str">
            <v>3.1</v>
          </cell>
          <cell r="AI488">
            <v>2.5</v>
          </cell>
        </row>
        <row r="489">
          <cell r="A489">
            <v>3</v>
          </cell>
          <cell r="B489">
            <v>6</v>
          </cell>
          <cell r="C489">
            <v>39</v>
          </cell>
          <cell r="D489">
            <v>99086</v>
          </cell>
          <cell r="E489" t="str">
            <v>GUTIERREZ CASTORENA PABLO</v>
          </cell>
          <cell r="F489" t="str">
            <v>MAESTRÍA</v>
          </cell>
          <cell r="G489" t="str">
            <v>INT. DE NUM</v>
          </cell>
          <cell r="H489" t="str">
            <v>PARCIAL 40</v>
          </cell>
          <cell r="I489" t="str">
            <v>102</v>
          </cell>
          <cell r="J489">
            <v>201</v>
          </cell>
          <cell r="K489" t="str">
            <v>C</v>
          </cell>
          <cell r="N489" t="str">
            <v>1.2</v>
          </cell>
          <cell r="O489">
            <v>15</v>
          </cell>
          <cell r="P489" t="str">
            <v>1.3</v>
          </cell>
          <cell r="Q489">
            <v>7</v>
          </cell>
          <cell r="X489" t="str">
            <v>2.2</v>
          </cell>
          <cell r="Y489">
            <v>3</v>
          </cell>
          <cell r="Z489" t="str">
            <v>2.3</v>
          </cell>
          <cell r="AA489">
            <v>7</v>
          </cell>
          <cell r="AH489" t="str">
            <v>3.1</v>
          </cell>
          <cell r="AI489">
            <v>4</v>
          </cell>
          <cell r="AL489" t="str">
            <v>3.3</v>
          </cell>
          <cell r="AM489">
            <v>3</v>
          </cell>
        </row>
        <row r="490">
          <cell r="A490">
            <v>1</v>
          </cell>
          <cell r="B490">
            <v>7</v>
          </cell>
          <cell r="C490">
            <v>40</v>
          </cell>
          <cell r="D490">
            <v>99150</v>
          </cell>
          <cell r="E490" t="str">
            <v>DE LEON ROMO GERARDO</v>
          </cell>
          <cell r="F490" t="str">
            <v>ESPECIALIDA</v>
          </cell>
          <cell r="G490" t="str">
            <v>NUMERARIO</v>
          </cell>
          <cell r="H490" t="str">
            <v>PARCIAL 40</v>
          </cell>
          <cell r="I490" t="str">
            <v>102</v>
          </cell>
          <cell r="J490">
            <v>201</v>
          </cell>
          <cell r="K490" t="str">
            <v>C</v>
          </cell>
          <cell r="L490" t="str">
            <v>1.1</v>
          </cell>
          <cell r="M490">
            <v>2</v>
          </cell>
          <cell r="P490" t="str">
            <v>1.3</v>
          </cell>
          <cell r="Q490">
            <v>2</v>
          </cell>
          <cell r="R490" t="str">
            <v>1.4</v>
          </cell>
          <cell r="S490">
            <v>4</v>
          </cell>
          <cell r="T490" t="str">
            <v>1.5</v>
          </cell>
          <cell r="U490">
            <v>8.5</v>
          </cell>
          <cell r="Z490" t="str">
            <v>2.3</v>
          </cell>
          <cell r="AA490">
            <v>1</v>
          </cell>
          <cell r="AH490" t="str">
            <v>3.1</v>
          </cell>
          <cell r="AI490">
            <v>2.5</v>
          </cell>
          <cell r="AJ490" t="str">
            <v>3.2</v>
          </cell>
          <cell r="AK490">
            <v>2</v>
          </cell>
          <cell r="AL490" t="str">
            <v>3.3</v>
          </cell>
          <cell r="AM490">
            <v>4</v>
          </cell>
          <cell r="AN490" t="str">
            <v>3.4</v>
          </cell>
          <cell r="AO490">
            <v>8.5</v>
          </cell>
          <cell r="AZ490" t="str">
            <v>6.1</v>
          </cell>
          <cell r="BA490">
            <v>5.5</v>
          </cell>
        </row>
        <row r="491">
          <cell r="A491">
            <v>7</v>
          </cell>
          <cell r="B491">
            <v>6</v>
          </cell>
          <cell r="C491">
            <v>21</v>
          </cell>
          <cell r="D491">
            <v>99165</v>
          </cell>
          <cell r="I491" t="str">
            <v>102</v>
          </cell>
          <cell r="N491" t="str">
            <v>1.2</v>
          </cell>
          <cell r="O491">
            <v>5</v>
          </cell>
          <cell r="P491" t="str">
            <v>1.3</v>
          </cell>
          <cell r="Q491">
            <v>2.5</v>
          </cell>
          <cell r="AZ491" t="str">
            <v>6.1</v>
          </cell>
          <cell r="BA491">
            <v>13.5</v>
          </cell>
        </row>
        <row r="492">
          <cell r="A492">
            <v>6</v>
          </cell>
          <cell r="B492">
            <v>6</v>
          </cell>
          <cell r="C492">
            <v>40</v>
          </cell>
          <cell r="D492">
            <v>99174</v>
          </cell>
          <cell r="E492" t="str">
            <v>SAIZ VELAZQUEZ JOSE MARIA</v>
          </cell>
          <cell r="F492" t="str">
            <v>LICENCIATUR</v>
          </cell>
          <cell r="G492" t="str">
            <v>INT. DE NUM</v>
          </cell>
          <cell r="H492" t="str">
            <v>PARCIAL 40</v>
          </cell>
          <cell r="I492" t="str">
            <v>102</v>
          </cell>
          <cell r="J492">
            <v>201</v>
          </cell>
          <cell r="K492" t="str">
            <v>A</v>
          </cell>
          <cell r="L492" t="str">
            <v>1.1</v>
          </cell>
          <cell r="M492">
            <v>6</v>
          </cell>
          <cell r="N492" t="str">
            <v>1.2</v>
          </cell>
          <cell r="O492">
            <v>9</v>
          </cell>
          <cell r="P492" t="str">
            <v>1.3</v>
          </cell>
          <cell r="Q492">
            <v>10.5</v>
          </cell>
          <cell r="R492" t="str">
            <v>1.4</v>
          </cell>
          <cell r="S492">
            <v>3</v>
          </cell>
          <cell r="X492" t="str">
            <v>2.2</v>
          </cell>
          <cell r="Y492">
            <v>1</v>
          </cell>
          <cell r="AZ492" t="str">
            <v>6.1</v>
          </cell>
          <cell r="BA492">
            <v>10.5</v>
          </cell>
        </row>
        <row r="493">
          <cell r="A493">
            <v>7</v>
          </cell>
          <cell r="B493">
            <v>6</v>
          </cell>
          <cell r="C493">
            <v>21</v>
          </cell>
          <cell r="D493">
            <v>99181</v>
          </cell>
          <cell r="E493" t="str">
            <v>GUTIERREZ ROMERO VERONICA MIREYA</v>
          </cell>
          <cell r="F493" t="str">
            <v>LICENCIATUR</v>
          </cell>
          <cell r="G493" t="str">
            <v>INT. DE NUM</v>
          </cell>
          <cell r="H493" t="str">
            <v>PARCIAL 30</v>
          </cell>
          <cell r="I493" t="str">
            <v>102</v>
          </cell>
          <cell r="J493">
            <v>201</v>
          </cell>
          <cell r="K493" t="str">
            <v>A</v>
          </cell>
          <cell r="N493" t="str">
            <v>1.2</v>
          </cell>
          <cell r="O493">
            <v>5</v>
          </cell>
          <cell r="P493" t="str">
            <v>1.3</v>
          </cell>
          <cell r="Q493">
            <v>2.5</v>
          </cell>
          <cell r="AZ493" t="str">
            <v>6.1</v>
          </cell>
          <cell r="BA493">
            <v>13.5</v>
          </cell>
        </row>
        <row r="494">
          <cell r="A494">
            <v>4</v>
          </cell>
          <cell r="B494">
            <v>9</v>
          </cell>
          <cell r="C494">
            <v>40</v>
          </cell>
          <cell r="D494">
            <v>99263</v>
          </cell>
          <cell r="E494" t="str">
            <v>GONZALEZ RODRIGUEZ MARIA DE FATIMA</v>
          </cell>
          <cell r="F494" t="str">
            <v>MAESTRÍA</v>
          </cell>
          <cell r="G494" t="str">
            <v>PRONUMERARI</v>
          </cell>
          <cell r="H494" t="str">
            <v>PARCIAL 00</v>
          </cell>
          <cell r="I494" t="str">
            <v>102</v>
          </cell>
          <cell r="J494">
            <v>201</v>
          </cell>
          <cell r="K494" t="str">
            <v>B</v>
          </cell>
          <cell r="L494" t="str">
            <v>1.1</v>
          </cell>
          <cell r="M494">
            <v>8</v>
          </cell>
          <cell r="N494" t="str">
            <v>1.2</v>
          </cell>
          <cell r="O494">
            <v>6</v>
          </cell>
          <cell r="P494" t="str">
            <v>1.3</v>
          </cell>
          <cell r="Q494">
            <v>9</v>
          </cell>
          <cell r="AB494" t="str">
            <v>2.4</v>
          </cell>
          <cell r="AC494">
            <v>5</v>
          </cell>
          <cell r="AR494" t="str">
            <v>4.2</v>
          </cell>
          <cell r="AS494">
            <v>12</v>
          </cell>
        </row>
        <row r="495">
          <cell r="A495">
            <v>4</v>
          </cell>
          <cell r="B495">
            <v>4</v>
          </cell>
          <cell r="C495">
            <v>21</v>
          </cell>
          <cell r="D495">
            <v>99268</v>
          </cell>
          <cell r="E495" t="str">
            <v>BECERRA LOPEZ OFELIA</v>
          </cell>
          <cell r="F495" t="str">
            <v>LICENCIATUR</v>
          </cell>
          <cell r="G495" t="str">
            <v>INTERINO</v>
          </cell>
          <cell r="H495" t="str">
            <v>PARCIAL 21</v>
          </cell>
          <cell r="I495" t="str">
            <v>102</v>
          </cell>
          <cell r="J495">
            <v>206</v>
          </cell>
          <cell r="K495" t="str">
            <v>A</v>
          </cell>
          <cell r="BB495" t="str">
            <v>6.2</v>
          </cell>
          <cell r="BC495">
            <v>21</v>
          </cell>
        </row>
        <row r="496">
          <cell r="A496">
            <v>4</v>
          </cell>
          <cell r="B496">
            <v>4</v>
          </cell>
          <cell r="C496">
            <v>21</v>
          </cell>
          <cell r="D496">
            <v>99269</v>
          </cell>
          <cell r="E496" t="str">
            <v>MARTINEZ MARTINEZ JUAN SEBASTIAN</v>
          </cell>
          <cell r="F496" t="str">
            <v>BACHILLERAT</v>
          </cell>
          <cell r="G496" t="str">
            <v>INTERINO</v>
          </cell>
          <cell r="H496" t="str">
            <v>PARCIAL 21</v>
          </cell>
          <cell r="I496" t="str">
            <v>102</v>
          </cell>
          <cell r="J496">
            <v>206</v>
          </cell>
          <cell r="K496" t="str">
            <v>A</v>
          </cell>
          <cell r="BB496" t="str">
            <v>6.2</v>
          </cell>
          <cell r="BC496">
            <v>21</v>
          </cell>
        </row>
        <row r="497">
          <cell r="A497">
            <v>5</v>
          </cell>
          <cell r="B497">
            <v>1</v>
          </cell>
          <cell r="D497">
            <v>99292</v>
          </cell>
          <cell r="E497" t="str">
            <v>LOPEZ ENRIQUEZ EDGAR ANDRES</v>
          </cell>
          <cell r="F497" t="str">
            <v>LICENCIATUR</v>
          </cell>
          <cell r="G497" t="str">
            <v>INT. DE NUM</v>
          </cell>
          <cell r="H497" t="str">
            <v>PARCIAL 40</v>
          </cell>
          <cell r="I497" t="str">
            <v>102</v>
          </cell>
          <cell r="J497">
            <v>201</v>
          </cell>
          <cell r="K497" t="str">
            <v>A</v>
          </cell>
          <cell r="N497" t="str">
            <v>1.2</v>
          </cell>
          <cell r="O497">
            <v>13</v>
          </cell>
          <cell r="P497" t="str">
            <v>1.3</v>
          </cell>
          <cell r="Q497">
            <v>6.5</v>
          </cell>
          <cell r="Z497" t="str">
            <v>2.3</v>
          </cell>
          <cell r="AA497">
            <v>5</v>
          </cell>
          <cell r="AJ497" t="str">
            <v>3.2</v>
          </cell>
          <cell r="AK497">
            <v>10</v>
          </cell>
          <cell r="AL497" t="str">
            <v>3.3</v>
          </cell>
          <cell r="AM497">
            <v>5.5</v>
          </cell>
        </row>
        <row r="498">
          <cell r="A498">
            <v>5</v>
          </cell>
          <cell r="B498">
            <v>2</v>
          </cell>
          <cell r="D498">
            <v>99293</v>
          </cell>
          <cell r="E498" t="str">
            <v>DE SANTOS VELASCO URIEL</v>
          </cell>
          <cell r="F498" t="str">
            <v>LICENCIATUR</v>
          </cell>
          <cell r="G498" t="str">
            <v>INT. DE NUM</v>
          </cell>
          <cell r="H498" t="str">
            <v>PARCIAL 21</v>
          </cell>
          <cell r="I498" t="str">
            <v>102</v>
          </cell>
          <cell r="J498">
            <v>201</v>
          </cell>
          <cell r="K498" t="str">
            <v>A</v>
          </cell>
          <cell r="N498" t="str">
            <v>1.2</v>
          </cell>
          <cell r="O498">
            <v>5</v>
          </cell>
          <cell r="P498" t="str">
            <v>1.3</v>
          </cell>
          <cell r="Q498">
            <v>2.5</v>
          </cell>
          <cell r="AB498" t="str">
            <v>2.4</v>
          </cell>
          <cell r="AC498">
            <v>10</v>
          </cell>
          <cell r="AL498" t="str">
            <v>3.3</v>
          </cell>
          <cell r="AM498">
            <v>3.5</v>
          </cell>
        </row>
        <row r="499">
          <cell r="A499">
            <v>7</v>
          </cell>
          <cell r="B499">
            <v>5</v>
          </cell>
          <cell r="D499">
            <v>99351</v>
          </cell>
          <cell r="E499" t="str">
            <v>GOMEZ ALVARADO JORGE LUIS</v>
          </cell>
          <cell r="F499" t="str">
            <v>BACHILLERAT</v>
          </cell>
          <cell r="G499" t="str">
            <v>INT. DE NUM</v>
          </cell>
          <cell r="H499" t="str">
            <v>PARCIAL 21</v>
          </cell>
          <cell r="I499" t="str">
            <v>102</v>
          </cell>
          <cell r="J499">
            <v>201</v>
          </cell>
          <cell r="K499" t="str">
            <v>A</v>
          </cell>
          <cell r="N499" t="str">
            <v>1.2</v>
          </cell>
          <cell r="O499">
            <v>10</v>
          </cell>
          <cell r="P499" t="str">
            <v>1.3</v>
          </cell>
          <cell r="Q499">
            <v>2.5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showGridLines="0" tabSelected="1" zoomScaleNormal="100" workbookViewId="0">
      <selection activeCell="B88" sqref="B88"/>
    </sheetView>
  </sheetViews>
  <sheetFormatPr baseColWidth="10" defaultColWidth="10" defaultRowHeight="12.75" x14ac:dyDescent="0.25"/>
  <cols>
    <col min="1" max="1" width="2.28515625" style="5" customWidth="1"/>
    <col min="2" max="2" width="1" style="5" customWidth="1"/>
    <col min="3" max="3" width="30.42578125" style="5" customWidth="1"/>
    <col min="4" max="4" width="13.85546875" style="5" bestFit="1" customWidth="1"/>
    <col min="5" max="13" width="5" style="5" customWidth="1"/>
    <col min="14" max="16" width="5" style="132" customWidth="1"/>
    <col min="17" max="17" width="10" style="5" customWidth="1"/>
    <col min="18" max="18" width="10.5703125" style="4" customWidth="1"/>
    <col min="19" max="19" width="9.42578125" style="4" customWidth="1"/>
    <col min="20" max="20" width="11.5703125" style="4" customWidth="1"/>
    <col min="21" max="37" width="5.42578125" style="4" customWidth="1"/>
    <col min="38" max="39" width="10" style="4"/>
    <col min="40" max="16384" width="10" style="5"/>
  </cols>
  <sheetData>
    <row r="1" spans="1:3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39" ht="13.5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39" x14ac:dyDescent="0.25">
      <c r="A3" s="9" t="s">
        <v>2</v>
      </c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</row>
    <row r="4" spans="1:39" x14ac:dyDescent="0.25">
      <c r="A4" s="13" t="s">
        <v>3</v>
      </c>
      <c r="B4" s="14"/>
      <c r="C4" s="14"/>
      <c r="D4" s="15" t="s">
        <v>4</v>
      </c>
      <c r="E4" s="16" t="s">
        <v>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5" t="s">
        <v>6</v>
      </c>
    </row>
    <row r="5" spans="1:39" ht="12.75" customHeight="1" x14ac:dyDescent="0.25">
      <c r="A5" s="18"/>
      <c r="B5" s="19"/>
      <c r="C5" s="19"/>
      <c r="D5" s="20" t="s">
        <v>7</v>
      </c>
      <c r="E5" s="21" t="s">
        <v>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0" t="s">
        <v>9</v>
      </c>
    </row>
    <row r="6" spans="1:39" ht="12.75" customHeight="1" x14ac:dyDescent="0.25">
      <c r="A6" s="23"/>
      <c r="B6" s="24"/>
      <c r="C6" s="24"/>
      <c r="D6" s="20" t="s">
        <v>10</v>
      </c>
      <c r="E6" s="25" t="s">
        <v>11</v>
      </c>
      <c r="F6" s="25"/>
      <c r="G6" s="26"/>
      <c r="H6" s="27" t="s">
        <v>12</v>
      </c>
      <c r="I6" s="25"/>
      <c r="J6" s="26"/>
      <c r="K6" s="27" t="s">
        <v>13</v>
      </c>
      <c r="L6" s="25"/>
      <c r="M6" s="26"/>
      <c r="N6" s="27" t="s">
        <v>14</v>
      </c>
      <c r="O6" s="25"/>
      <c r="P6" s="26"/>
      <c r="Q6" s="20" t="s">
        <v>7</v>
      </c>
      <c r="R6" s="28"/>
      <c r="S6" s="29"/>
      <c r="T6" s="29"/>
    </row>
    <row r="7" spans="1:39" ht="12.75" customHeight="1" x14ac:dyDescent="0.25">
      <c r="A7" s="30"/>
      <c r="B7" s="31"/>
      <c r="C7" s="31"/>
      <c r="D7" s="20" t="s">
        <v>15</v>
      </c>
      <c r="E7" s="32" t="s">
        <v>11</v>
      </c>
      <c r="F7" s="27" t="s">
        <v>16</v>
      </c>
      <c r="G7" s="26"/>
      <c r="H7" s="33" t="s">
        <v>11</v>
      </c>
      <c r="I7" s="27" t="s">
        <v>16</v>
      </c>
      <c r="J7" s="26"/>
      <c r="K7" s="33" t="s">
        <v>11</v>
      </c>
      <c r="L7" s="27" t="s">
        <v>16</v>
      </c>
      <c r="M7" s="26"/>
      <c r="N7" s="33" t="s">
        <v>11</v>
      </c>
      <c r="O7" s="27" t="s">
        <v>16</v>
      </c>
      <c r="P7" s="26"/>
      <c r="Q7" s="20" t="s">
        <v>17</v>
      </c>
      <c r="R7" s="28"/>
      <c r="S7" s="29"/>
      <c r="T7" s="29"/>
    </row>
    <row r="8" spans="1:39" ht="12.75" customHeight="1" x14ac:dyDescent="0.25">
      <c r="A8" s="34"/>
      <c r="B8" s="35"/>
      <c r="C8" s="35"/>
      <c r="D8" s="36" t="s">
        <v>18</v>
      </c>
      <c r="E8" s="37"/>
      <c r="F8" s="38" t="s">
        <v>19</v>
      </c>
      <c r="G8" s="39" t="s">
        <v>20</v>
      </c>
      <c r="H8" s="40"/>
      <c r="I8" s="38" t="s">
        <v>19</v>
      </c>
      <c r="J8" s="39" t="s">
        <v>20</v>
      </c>
      <c r="K8" s="40"/>
      <c r="L8" s="38" t="s">
        <v>19</v>
      </c>
      <c r="M8" s="39" t="s">
        <v>20</v>
      </c>
      <c r="N8" s="40"/>
      <c r="O8" s="38" t="s">
        <v>19</v>
      </c>
      <c r="P8" s="39" t="s">
        <v>20</v>
      </c>
      <c r="Q8" s="36" t="s">
        <v>21</v>
      </c>
      <c r="R8" s="28"/>
      <c r="S8" s="29"/>
      <c r="T8" s="29"/>
    </row>
    <row r="9" spans="1:39" s="48" customFormat="1" ht="19.5" customHeight="1" x14ac:dyDescent="0.25">
      <c r="A9" s="41"/>
      <c r="B9" s="42"/>
      <c r="C9" s="43" t="s">
        <v>22</v>
      </c>
      <c r="D9" s="44">
        <f t="shared" ref="D9:P9" si="0">SUM(D11,D15,D27,D35,D43,D53,D66,D73,D80)</f>
        <v>15555</v>
      </c>
      <c r="E9" s="45">
        <f t="shared" si="0"/>
        <v>175</v>
      </c>
      <c r="F9" s="45">
        <f t="shared" si="0"/>
        <v>110</v>
      </c>
      <c r="G9" s="45">
        <f t="shared" si="0"/>
        <v>65</v>
      </c>
      <c r="H9" s="45">
        <f t="shared" si="0"/>
        <v>120</v>
      </c>
      <c r="I9" s="45">
        <f t="shared" si="0"/>
        <v>81</v>
      </c>
      <c r="J9" s="45">
        <f t="shared" si="0"/>
        <v>39</v>
      </c>
      <c r="K9" s="45">
        <f t="shared" si="0"/>
        <v>35</v>
      </c>
      <c r="L9" s="45">
        <f t="shared" si="0"/>
        <v>16</v>
      </c>
      <c r="M9" s="45">
        <f t="shared" si="0"/>
        <v>19</v>
      </c>
      <c r="N9" s="45">
        <f t="shared" si="0"/>
        <v>20</v>
      </c>
      <c r="O9" s="45">
        <f t="shared" si="0"/>
        <v>13</v>
      </c>
      <c r="P9" s="45">
        <f t="shared" si="0"/>
        <v>7</v>
      </c>
      <c r="Q9" s="46">
        <f>ROUND(D9/E9,0)</f>
        <v>89</v>
      </c>
      <c r="R9" s="28"/>
      <c r="S9" s="29"/>
      <c r="T9" s="29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s="48" customFormat="1" ht="5.25" customHeight="1" x14ac:dyDescent="0.25">
      <c r="A10" s="49"/>
      <c r="B10" s="50"/>
      <c r="C10" s="51"/>
      <c r="D10" s="52"/>
      <c r="E10" s="52"/>
      <c r="F10" s="52"/>
      <c r="G10" s="52"/>
      <c r="H10" s="53"/>
      <c r="I10" s="53"/>
      <c r="J10" s="53"/>
      <c r="K10" s="53"/>
      <c r="L10" s="53"/>
      <c r="M10" s="53"/>
      <c r="N10" s="54"/>
      <c r="O10" s="54"/>
      <c r="P10" s="54"/>
      <c r="Q10" s="55"/>
      <c r="R10" s="28"/>
      <c r="S10" s="29"/>
      <c r="T10" s="29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s="48" customFormat="1" ht="19.5" customHeight="1" x14ac:dyDescent="0.25">
      <c r="A11" s="56"/>
      <c r="B11" s="57"/>
      <c r="C11" s="58" t="s">
        <v>23</v>
      </c>
      <c r="D11" s="59">
        <v>699</v>
      </c>
      <c r="E11" s="59">
        <f t="shared" ref="E11:P11" si="1">SUM(E12:E14)</f>
        <v>14</v>
      </c>
      <c r="F11" s="59">
        <f t="shared" si="1"/>
        <v>8</v>
      </c>
      <c r="G11" s="59">
        <f t="shared" si="1"/>
        <v>6</v>
      </c>
      <c r="H11" s="59">
        <f t="shared" si="1"/>
        <v>14</v>
      </c>
      <c r="I11" s="59">
        <f t="shared" si="1"/>
        <v>8</v>
      </c>
      <c r="J11" s="59">
        <f t="shared" si="1"/>
        <v>6</v>
      </c>
      <c r="K11" s="59">
        <f t="shared" si="1"/>
        <v>0</v>
      </c>
      <c r="L11" s="60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60">
        <f t="shared" si="1"/>
        <v>0</v>
      </c>
      <c r="Q11" s="59">
        <f t="shared" ref="Q11:Q74" si="2">ROUND(D11/E11,0)</f>
        <v>50</v>
      </c>
      <c r="R11" s="28"/>
      <c r="S11" s="29"/>
      <c r="T11" s="29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ht="12.75" customHeight="1" x14ac:dyDescent="0.25">
      <c r="A12" s="61">
        <v>1</v>
      </c>
      <c r="B12" s="62" t="s">
        <v>24</v>
      </c>
      <c r="C12" s="62" t="s">
        <v>25</v>
      </c>
      <c r="D12" s="63">
        <v>130</v>
      </c>
      <c r="E12" s="64">
        <f t="shared" ref="E12:G14" si="3">SUM(H12+K12+N12)</f>
        <v>4</v>
      </c>
      <c r="F12" s="64">
        <f t="shared" si="3"/>
        <v>3</v>
      </c>
      <c r="G12" s="64">
        <f t="shared" si="3"/>
        <v>1</v>
      </c>
      <c r="H12" s="64">
        <f>SUM(I12:J12)</f>
        <v>4</v>
      </c>
      <c r="I12" s="65">
        <v>3</v>
      </c>
      <c r="J12" s="65">
        <v>1</v>
      </c>
      <c r="K12" s="66">
        <f>SUM(L12:M12)</f>
        <v>0</v>
      </c>
      <c r="L12" s="67">
        <v>0</v>
      </c>
      <c r="M12" s="65">
        <v>0</v>
      </c>
      <c r="N12" s="66">
        <f>SUM(O12:P12)</f>
        <v>0</v>
      </c>
      <c r="O12" s="67">
        <v>0</v>
      </c>
      <c r="P12" s="67">
        <v>0</v>
      </c>
      <c r="Q12" s="68">
        <f t="shared" si="2"/>
        <v>33</v>
      </c>
      <c r="R12" s="28"/>
      <c r="S12" s="29"/>
      <c r="T12" s="29"/>
    </row>
    <row r="13" spans="1:39" x14ac:dyDescent="0.25">
      <c r="A13" s="69">
        <v>2</v>
      </c>
      <c r="B13" s="70" t="s">
        <v>24</v>
      </c>
      <c r="C13" s="70" t="s">
        <v>26</v>
      </c>
      <c r="D13" s="71">
        <v>134</v>
      </c>
      <c r="E13" s="72">
        <f t="shared" si="3"/>
        <v>4</v>
      </c>
      <c r="F13" s="72">
        <f t="shared" si="3"/>
        <v>0</v>
      </c>
      <c r="G13" s="72">
        <f t="shared" si="3"/>
        <v>4</v>
      </c>
      <c r="H13" s="72">
        <f>SUM(I13:J13)</f>
        <v>4</v>
      </c>
      <c r="I13" s="65">
        <v>0</v>
      </c>
      <c r="J13" s="65">
        <v>4</v>
      </c>
      <c r="K13" s="65">
        <f>SUM(L13:M13)</f>
        <v>0</v>
      </c>
      <c r="L13" s="73">
        <v>0</v>
      </c>
      <c r="M13" s="65">
        <v>0</v>
      </c>
      <c r="N13" s="65">
        <f>SUM(O13:P13)</f>
        <v>0</v>
      </c>
      <c r="O13" s="73">
        <v>0</v>
      </c>
      <c r="P13" s="73">
        <v>0</v>
      </c>
      <c r="Q13" s="74">
        <f t="shared" si="2"/>
        <v>34</v>
      </c>
      <c r="R13" s="75"/>
    </row>
    <row r="14" spans="1:39" x14ac:dyDescent="0.25">
      <c r="A14" s="76">
        <v>3</v>
      </c>
      <c r="B14" s="77" t="s">
        <v>24</v>
      </c>
      <c r="C14" s="77" t="s">
        <v>27</v>
      </c>
      <c r="D14" s="78">
        <v>435</v>
      </c>
      <c r="E14" s="79">
        <f t="shared" si="3"/>
        <v>6</v>
      </c>
      <c r="F14" s="79">
        <f t="shared" si="3"/>
        <v>5</v>
      </c>
      <c r="G14" s="79">
        <f t="shared" si="3"/>
        <v>1</v>
      </c>
      <c r="H14" s="79">
        <f>SUM(I14:J14)</f>
        <v>6</v>
      </c>
      <c r="I14" s="65">
        <v>5</v>
      </c>
      <c r="J14" s="65">
        <v>1</v>
      </c>
      <c r="K14" s="80">
        <f>SUM(L14:M14)</f>
        <v>0</v>
      </c>
      <c r="L14" s="81">
        <v>0</v>
      </c>
      <c r="M14" s="65">
        <v>0</v>
      </c>
      <c r="N14" s="80">
        <f>SUM(O14:P14)</f>
        <v>0</v>
      </c>
      <c r="O14" s="81"/>
      <c r="P14" s="81">
        <v>0</v>
      </c>
      <c r="Q14" s="82">
        <f t="shared" si="2"/>
        <v>73</v>
      </c>
      <c r="R14" s="75"/>
    </row>
    <row r="15" spans="1:39" s="48" customFormat="1" ht="19.5" customHeight="1" x14ac:dyDescent="0.25">
      <c r="A15" s="83"/>
      <c r="B15" s="84"/>
      <c r="C15" s="85" t="s">
        <v>28</v>
      </c>
      <c r="D15" s="86">
        <f t="shared" ref="D15:P15" si="4">SUM(D16:D26)</f>
        <v>2329</v>
      </c>
      <c r="E15" s="86">
        <f t="shared" si="4"/>
        <v>37</v>
      </c>
      <c r="F15" s="86">
        <f t="shared" si="4"/>
        <v>22</v>
      </c>
      <c r="G15" s="86">
        <f t="shared" si="4"/>
        <v>15</v>
      </c>
      <c r="H15" s="86">
        <f t="shared" si="4"/>
        <v>24</v>
      </c>
      <c r="I15" s="86">
        <f t="shared" si="4"/>
        <v>14</v>
      </c>
      <c r="J15" s="86">
        <f t="shared" si="4"/>
        <v>10</v>
      </c>
      <c r="K15" s="86">
        <f t="shared" si="4"/>
        <v>6</v>
      </c>
      <c r="L15" s="86">
        <f t="shared" si="4"/>
        <v>4</v>
      </c>
      <c r="M15" s="86">
        <f t="shared" si="4"/>
        <v>2</v>
      </c>
      <c r="N15" s="86">
        <f t="shared" si="4"/>
        <v>7</v>
      </c>
      <c r="O15" s="86">
        <f t="shared" si="4"/>
        <v>4</v>
      </c>
      <c r="P15" s="86">
        <f t="shared" si="4"/>
        <v>3</v>
      </c>
      <c r="Q15" s="86">
        <f t="shared" si="2"/>
        <v>63</v>
      </c>
      <c r="R15" s="75"/>
      <c r="S15" s="4"/>
      <c r="T15" s="4"/>
      <c r="U15" s="4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x14ac:dyDescent="0.25">
      <c r="A16" s="61">
        <v>1</v>
      </c>
      <c r="B16" s="62" t="s">
        <v>24</v>
      </c>
      <c r="C16" s="62" t="s">
        <v>29</v>
      </c>
      <c r="D16" s="87">
        <v>323</v>
      </c>
      <c r="E16" s="64">
        <f t="shared" ref="E16:G26" si="5">SUM(H16+K16+N16)</f>
        <v>5</v>
      </c>
      <c r="F16" s="64">
        <f t="shared" si="5"/>
        <v>1</v>
      </c>
      <c r="G16" s="64">
        <f t="shared" si="5"/>
        <v>4</v>
      </c>
      <c r="H16" s="64">
        <f t="shared" ref="H16:H26" si="6">SUM(I16:J16)</f>
        <v>3</v>
      </c>
      <c r="I16" s="73">
        <v>0</v>
      </c>
      <c r="J16" s="73">
        <v>3</v>
      </c>
      <c r="K16" s="73">
        <f t="shared" ref="K16:K26" si="7">SUM(L16:M16)</f>
        <v>2</v>
      </c>
      <c r="L16" s="73">
        <v>1</v>
      </c>
      <c r="M16" s="73">
        <v>1</v>
      </c>
      <c r="N16" s="73">
        <f t="shared" ref="N16:N26" si="8">SUM(O16:P16)</f>
        <v>0</v>
      </c>
      <c r="O16" s="73">
        <v>0</v>
      </c>
      <c r="P16" s="73">
        <v>0</v>
      </c>
      <c r="Q16" s="68">
        <f t="shared" si="2"/>
        <v>65</v>
      </c>
      <c r="R16" s="75"/>
    </row>
    <row r="17" spans="1:39" x14ac:dyDescent="0.25">
      <c r="A17" s="69">
        <v>2</v>
      </c>
      <c r="B17" s="70" t="s">
        <v>24</v>
      </c>
      <c r="C17" s="70" t="s">
        <v>30</v>
      </c>
      <c r="D17" s="88">
        <v>186</v>
      </c>
      <c r="E17" s="72">
        <f t="shared" si="5"/>
        <v>2</v>
      </c>
      <c r="F17" s="72">
        <f t="shared" si="5"/>
        <v>1</v>
      </c>
      <c r="G17" s="72">
        <f t="shared" si="5"/>
        <v>1</v>
      </c>
      <c r="H17" s="72">
        <f t="shared" si="6"/>
        <v>1</v>
      </c>
      <c r="I17" s="73">
        <v>1</v>
      </c>
      <c r="J17" s="73">
        <v>0</v>
      </c>
      <c r="K17" s="73">
        <f t="shared" si="7"/>
        <v>1</v>
      </c>
      <c r="L17" s="73">
        <v>0</v>
      </c>
      <c r="M17" s="73">
        <v>1</v>
      </c>
      <c r="N17" s="73">
        <f t="shared" si="8"/>
        <v>0</v>
      </c>
      <c r="O17" s="73">
        <v>0</v>
      </c>
      <c r="P17" s="73">
        <v>0</v>
      </c>
      <c r="Q17" s="74">
        <f t="shared" si="2"/>
        <v>93</v>
      </c>
      <c r="R17" s="75"/>
    </row>
    <row r="18" spans="1:39" x14ac:dyDescent="0.25">
      <c r="A18" s="69">
        <v>3</v>
      </c>
      <c r="B18" s="70" t="s">
        <v>24</v>
      </c>
      <c r="C18" s="70" t="s">
        <v>31</v>
      </c>
      <c r="D18" s="88">
        <v>189</v>
      </c>
      <c r="E18" s="72">
        <f t="shared" si="5"/>
        <v>2</v>
      </c>
      <c r="F18" s="72">
        <f t="shared" si="5"/>
        <v>0</v>
      </c>
      <c r="G18" s="72">
        <f t="shared" si="5"/>
        <v>2</v>
      </c>
      <c r="H18" s="72">
        <f t="shared" si="6"/>
        <v>2</v>
      </c>
      <c r="I18" s="73">
        <v>0</v>
      </c>
      <c r="J18" s="73">
        <v>2</v>
      </c>
      <c r="K18" s="73">
        <f t="shared" si="7"/>
        <v>0</v>
      </c>
      <c r="L18" s="73">
        <v>0</v>
      </c>
      <c r="M18" s="73">
        <v>0</v>
      </c>
      <c r="N18" s="73">
        <f t="shared" si="8"/>
        <v>0</v>
      </c>
      <c r="O18" s="73">
        <v>0</v>
      </c>
      <c r="P18" s="73">
        <v>0</v>
      </c>
      <c r="Q18" s="74">
        <f t="shared" si="2"/>
        <v>95</v>
      </c>
      <c r="R18" s="75"/>
    </row>
    <row r="19" spans="1:39" x14ac:dyDescent="0.25">
      <c r="A19" s="69">
        <v>4</v>
      </c>
      <c r="B19" s="70" t="s">
        <v>24</v>
      </c>
      <c r="C19" s="70" t="s">
        <v>32</v>
      </c>
      <c r="D19" s="88">
        <v>81</v>
      </c>
      <c r="E19" s="72">
        <f t="shared" si="5"/>
        <v>2</v>
      </c>
      <c r="F19" s="72">
        <f t="shared" si="5"/>
        <v>2</v>
      </c>
      <c r="G19" s="72">
        <f t="shared" si="5"/>
        <v>0</v>
      </c>
      <c r="H19" s="72">
        <f t="shared" si="6"/>
        <v>1</v>
      </c>
      <c r="I19" s="73">
        <v>1</v>
      </c>
      <c r="J19" s="73">
        <v>0</v>
      </c>
      <c r="K19" s="73">
        <f t="shared" si="7"/>
        <v>1</v>
      </c>
      <c r="L19" s="73">
        <v>1</v>
      </c>
      <c r="M19" s="73">
        <v>0</v>
      </c>
      <c r="N19" s="73">
        <f t="shared" si="8"/>
        <v>0</v>
      </c>
      <c r="O19" s="73">
        <v>0</v>
      </c>
      <c r="P19" s="73">
        <v>0</v>
      </c>
      <c r="Q19" s="74">
        <f t="shared" si="2"/>
        <v>41</v>
      </c>
      <c r="R19" s="75"/>
    </row>
    <row r="20" spans="1:39" x14ac:dyDescent="0.25">
      <c r="A20" s="69">
        <v>6</v>
      </c>
      <c r="B20" s="70" t="s">
        <v>24</v>
      </c>
      <c r="C20" s="70" t="s">
        <v>33</v>
      </c>
      <c r="D20" s="88">
        <v>193</v>
      </c>
      <c r="E20" s="72">
        <f t="shared" si="5"/>
        <v>3</v>
      </c>
      <c r="F20" s="72">
        <f t="shared" si="5"/>
        <v>3</v>
      </c>
      <c r="G20" s="72">
        <f t="shared" si="5"/>
        <v>0</v>
      </c>
      <c r="H20" s="72">
        <f t="shared" si="6"/>
        <v>2</v>
      </c>
      <c r="I20" s="73">
        <v>2</v>
      </c>
      <c r="J20" s="73">
        <v>0</v>
      </c>
      <c r="K20" s="73">
        <f t="shared" si="7"/>
        <v>0</v>
      </c>
      <c r="L20" s="73">
        <v>0</v>
      </c>
      <c r="M20" s="73">
        <v>0</v>
      </c>
      <c r="N20" s="73">
        <f t="shared" si="8"/>
        <v>1</v>
      </c>
      <c r="O20" s="73">
        <v>1</v>
      </c>
      <c r="P20" s="73">
        <v>0</v>
      </c>
      <c r="Q20" s="74">
        <f t="shared" si="2"/>
        <v>64</v>
      </c>
      <c r="R20" s="75"/>
    </row>
    <row r="21" spans="1:39" x14ac:dyDescent="0.25">
      <c r="A21" s="69">
        <v>5</v>
      </c>
      <c r="B21" s="70" t="s">
        <v>24</v>
      </c>
      <c r="C21" s="70" t="s">
        <v>34</v>
      </c>
      <c r="D21" s="88">
        <v>194</v>
      </c>
      <c r="E21" s="72">
        <f t="shared" si="5"/>
        <v>2</v>
      </c>
      <c r="F21" s="72">
        <f t="shared" si="5"/>
        <v>0</v>
      </c>
      <c r="G21" s="72">
        <f t="shared" si="5"/>
        <v>2</v>
      </c>
      <c r="H21" s="72">
        <f t="shared" si="6"/>
        <v>2</v>
      </c>
      <c r="I21" s="73">
        <v>0</v>
      </c>
      <c r="J21" s="73">
        <v>2</v>
      </c>
      <c r="K21" s="73">
        <f t="shared" si="7"/>
        <v>0</v>
      </c>
      <c r="L21" s="73">
        <v>0</v>
      </c>
      <c r="M21" s="73">
        <v>0</v>
      </c>
      <c r="N21" s="73">
        <f t="shared" si="8"/>
        <v>0</v>
      </c>
      <c r="O21" s="73">
        <v>0</v>
      </c>
      <c r="P21" s="73">
        <v>0</v>
      </c>
      <c r="Q21" s="74">
        <f t="shared" si="2"/>
        <v>97</v>
      </c>
      <c r="R21" s="75"/>
    </row>
    <row r="22" spans="1:39" x14ac:dyDescent="0.25">
      <c r="A22" s="69">
        <v>7</v>
      </c>
      <c r="B22" s="70" t="s">
        <v>24</v>
      </c>
      <c r="C22" s="70" t="s">
        <v>35</v>
      </c>
      <c r="D22" s="88">
        <v>567</v>
      </c>
      <c r="E22" s="72">
        <f t="shared" si="5"/>
        <v>7</v>
      </c>
      <c r="F22" s="72">
        <f t="shared" si="5"/>
        <v>5</v>
      </c>
      <c r="G22" s="72">
        <f t="shared" si="5"/>
        <v>2</v>
      </c>
      <c r="H22" s="72">
        <f t="shared" si="6"/>
        <v>3</v>
      </c>
      <c r="I22" s="73">
        <v>2</v>
      </c>
      <c r="J22" s="73">
        <v>1</v>
      </c>
      <c r="K22" s="73">
        <f t="shared" si="7"/>
        <v>1</v>
      </c>
      <c r="L22" s="73">
        <v>1</v>
      </c>
      <c r="M22" s="73">
        <v>0</v>
      </c>
      <c r="N22" s="73">
        <f t="shared" si="8"/>
        <v>3</v>
      </c>
      <c r="O22" s="73">
        <v>2</v>
      </c>
      <c r="P22" s="73">
        <v>1</v>
      </c>
      <c r="Q22" s="74">
        <f t="shared" si="2"/>
        <v>81</v>
      </c>
      <c r="R22" s="75"/>
    </row>
    <row r="23" spans="1:39" x14ac:dyDescent="0.25">
      <c r="A23" s="69">
        <v>8</v>
      </c>
      <c r="B23" s="70" t="s">
        <v>24</v>
      </c>
      <c r="C23" s="70" t="s">
        <v>36</v>
      </c>
      <c r="D23" s="88">
        <v>193</v>
      </c>
      <c r="E23" s="72">
        <f t="shared" si="5"/>
        <v>2</v>
      </c>
      <c r="F23" s="72">
        <f t="shared" si="5"/>
        <v>1</v>
      </c>
      <c r="G23" s="72">
        <f t="shared" si="5"/>
        <v>1</v>
      </c>
      <c r="H23" s="72">
        <f t="shared" si="6"/>
        <v>2</v>
      </c>
      <c r="I23" s="73">
        <v>1</v>
      </c>
      <c r="J23" s="73">
        <v>1</v>
      </c>
      <c r="K23" s="73">
        <f t="shared" si="7"/>
        <v>0</v>
      </c>
      <c r="L23" s="73">
        <v>0</v>
      </c>
      <c r="M23" s="73">
        <v>0</v>
      </c>
      <c r="N23" s="73">
        <f t="shared" si="8"/>
        <v>0</v>
      </c>
      <c r="O23" s="73">
        <v>0</v>
      </c>
      <c r="P23" s="73">
        <v>0</v>
      </c>
      <c r="Q23" s="74">
        <f t="shared" si="2"/>
        <v>97</v>
      </c>
      <c r="R23" s="75"/>
    </row>
    <row r="24" spans="1:39" x14ac:dyDescent="0.25">
      <c r="A24" s="69">
        <v>9</v>
      </c>
      <c r="B24" s="70" t="s">
        <v>24</v>
      </c>
      <c r="C24" s="70" t="s">
        <v>37</v>
      </c>
      <c r="D24" s="88">
        <v>135</v>
      </c>
      <c r="E24" s="72">
        <f t="shared" si="5"/>
        <v>6</v>
      </c>
      <c r="F24" s="72">
        <f t="shared" si="5"/>
        <v>5</v>
      </c>
      <c r="G24" s="72">
        <f t="shared" si="5"/>
        <v>1</v>
      </c>
      <c r="H24" s="72">
        <f t="shared" si="6"/>
        <v>3</v>
      </c>
      <c r="I24" s="73">
        <v>3</v>
      </c>
      <c r="J24" s="73">
        <v>0</v>
      </c>
      <c r="K24" s="73">
        <f t="shared" si="7"/>
        <v>1</v>
      </c>
      <c r="L24" s="73">
        <v>1</v>
      </c>
      <c r="M24" s="73">
        <v>0</v>
      </c>
      <c r="N24" s="73">
        <f t="shared" si="8"/>
        <v>2</v>
      </c>
      <c r="O24" s="73">
        <v>1</v>
      </c>
      <c r="P24" s="73">
        <v>1</v>
      </c>
      <c r="Q24" s="74">
        <f t="shared" si="2"/>
        <v>23</v>
      </c>
      <c r="R24" s="75"/>
    </row>
    <row r="25" spans="1:39" x14ac:dyDescent="0.25">
      <c r="A25" s="69">
        <v>10</v>
      </c>
      <c r="B25" s="70" t="s">
        <v>24</v>
      </c>
      <c r="C25" s="70" t="s">
        <v>38</v>
      </c>
      <c r="D25" s="88">
        <v>76</v>
      </c>
      <c r="E25" s="72">
        <f t="shared" si="5"/>
        <v>2</v>
      </c>
      <c r="F25" s="72">
        <f t="shared" si="5"/>
        <v>2</v>
      </c>
      <c r="G25" s="72">
        <f t="shared" si="5"/>
        <v>0</v>
      </c>
      <c r="H25" s="72">
        <f t="shared" si="6"/>
        <v>2</v>
      </c>
      <c r="I25" s="73">
        <v>2</v>
      </c>
      <c r="J25" s="73">
        <v>0</v>
      </c>
      <c r="K25" s="73">
        <f t="shared" si="7"/>
        <v>0</v>
      </c>
      <c r="L25" s="73">
        <v>0</v>
      </c>
      <c r="M25" s="73">
        <v>0</v>
      </c>
      <c r="N25" s="73">
        <f t="shared" si="8"/>
        <v>0</v>
      </c>
      <c r="O25" s="73">
        <v>0</v>
      </c>
      <c r="P25" s="73">
        <v>0</v>
      </c>
      <c r="Q25" s="74">
        <f t="shared" si="2"/>
        <v>38</v>
      </c>
      <c r="R25" s="75"/>
    </row>
    <row r="26" spans="1:39" x14ac:dyDescent="0.25">
      <c r="A26" s="76">
        <v>11</v>
      </c>
      <c r="B26" s="77" t="s">
        <v>24</v>
      </c>
      <c r="C26" s="77" t="s">
        <v>39</v>
      </c>
      <c r="D26" s="89">
        <v>192</v>
      </c>
      <c r="E26" s="79">
        <f t="shared" si="5"/>
        <v>4</v>
      </c>
      <c r="F26" s="79">
        <f t="shared" si="5"/>
        <v>2</v>
      </c>
      <c r="G26" s="79">
        <f t="shared" si="5"/>
        <v>2</v>
      </c>
      <c r="H26" s="79">
        <f t="shared" si="6"/>
        <v>3</v>
      </c>
      <c r="I26" s="73">
        <v>2</v>
      </c>
      <c r="J26" s="73">
        <v>1</v>
      </c>
      <c r="K26" s="73">
        <f t="shared" si="7"/>
        <v>0</v>
      </c>
      <c r="L26" s="73">
        <v>0</v>
      </c>
      <c r="M26" s="73">
        <v>0</v>
      </c>
      <c r="N26" s="73">
        <f t="shared" si="8"/>
        <v>1</v>
      </c>
      <c r="O26" s="73">
        <v>0</v>
      </c>
      <c r="P26" s="73">
        <v>1</v>
      </c>
      <c r="Q26" s="82">
        <f t="shared" si="2"/>
        <v>48</v>
      </c>
      <c r="R26" s="75"/>
    </row>
    <row r="27" spans="1:39" s="48" customFormat="1" ht="19.5" customHeight="1" x14ac:dyDescent="0.25">
      <c r="A27" s="83"/>
      <c r="B27" s="84"/>
      <c r="C27" s="85" t="s">
        <v>40</v>
      </c>
      <c r="D27" s="86">
        <v>2488</v>
      </c>
      <c r="E27" s="86">
        <f t="shared" ref="E27:P27" si="9">SUM(E28:E34)</f>
        <v>22</v>
      </c>
      <c r="F27" s="86">
        <f t="shared" si="9"/>
        <v>10</v>
      </c>
      <c r="G27" s="86">
        <f t="shared" si="9"/>
        <v>12</v>
      </c>
      <c r="H27" s="86">
        <f t="shared" si="9"/>
        <v>13</v>
      </c>
      <c r="I27" s="86">
        <f t="shared" si="9"/>
        <v>8</v>
      </c>
      <c r="J27" s="86">
        <f t="shared" si="9"/>
        <v>5</v>
      </c>
      <c r="K27" s="86">
        <f t="shared" si="9"/>
        <v>7</v>
      </c>
      <c r="L27" s="86">
        <f t="shared" si="9"/>
        <v>2</v>
      </c>
      <c r="M27" s="86">
        <f t="shared" si="9"/>
        <v>5</v>
      </c>
      <c r="N27" s="86">
        <f t="shared" si="9"/>
        <v>2</v>
      </c>
      <c r="O27" s="86">
        <f t="shared" si="9"/>
        <v>0</v>
      </c>
      <c r="P27" s="86">
        <f t="shared" si="9"/>
        <v>2</v>
      </c>
      <c r="Q27" s="86">
        <f t="shared" si="2"/>
        <v>113</v>
      </c>
      <c r="R27" s="75"/>
      <c r="S27" s="4"/>
      <c r="T27" s="4"/>
      <c r="U27" s="4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48" customFormat="1" ht="12" customHeight="1" x14ac:dyDescent="0.25">
      <c r="A28" s="90">
        <v>1</v>
      </c>
      <c r="B28" s="91" t="s">
        <v>24</v>
      </c>
      <c r="C28" s="92" t="s">
        <v>41</v>
      </c>
      <c r="D28" s="93">
        <v>166</v>
      </c>
      <c r="E28" s="64">
        <f t="shared" ref="E28:G34" si="10">SUM(H28+K28+N28)</f>
        <v>2</v>
      </c>
      <c r="F28" s="64">
        <f t="shared" si="10"/>
        <v>1</v>
      </c>
      <c r="G28" s="64">
        <f t="shared" si="10"/>
        <v>1</v>
      </c>
      <c r="H28" s="73">
        <f t="shared" ref="H28:H34" si="11">SUM(I28:J28)</f>
        <v>0</v>
      </c>
      <c r="I28" s="73">
        <v>0</v>
      </c>
      <c r="J28" s="73">
        <v>0</v>
      </c>
      <c r="K28" s="73">
        <f t="shared" ref="K28:K34" si="12">SUM(L28:M28)</f>
        <v>2</v>
      </c>
      <c r="L28" s="73">
        <v>1</v>
      </c>
      <c r="M28" s="73">
        <v>1</v>
      </c>
      <c r="N28" s="73">
        <f t="shared" ref="N28:N34" si="13">SUM(O28:P28)</f>
        <v>0</v>
      </c>
      <c r="O28" s="73">
        <v>0</v>
      </c>
      <c r="P28" s="73">
        <v>0</v>
      </c>
      <c r="Q28" s="68">
        <f t="shared" si="2"/>
        <v>83</v>
      </c>
      <c r="R28" s="75"/>
      <c r="S28" s="4"/>
      <c r="T28" s="4"/>
      <c r="U28" s="4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x14ac:dyDescent="0.25">
      <c r="A29" s="69">
        <v>2</v>
      </c>
      <c r="B29" s="70" t="s">
        <v>24</v>
      </c>
      <c r="C29" s="70" t="s">
        <v>42</v>
      </c>
      <c r="D29" s="88">
        <v>536</v>
      </c>
      <c r="E29" s="72">
        <f t="shared" si="10"/>
        <v>4</v>
      </c>
      <c r="F29" s="72">
        <f t="shared" si="10"/>
        <v>3</v>
      </c>
      <c r="G29" s="72">
        <f t="shared" si="10"/>
        <v>1</v>
      </c>
      <c r="H29" s="73">
        <f t="shared" si="11"/>
        <v>4</v>
      </c>
      <c r="I29" s="73">
        <v>3</v>
      </c>
      <c r="J29" s="73">
        <v>1</v>
      </c>
      <c r="K29" s="73">
        <f t="shared" si="12"/>
        <v>0</v>
      </c>
      <c r="L29" s="73">
        <v>0</v>
      </c>
      <c r="M29" s="73">
        <v>0</v>
      </c>
      <c r="N29" s="73">
        <f t="shared" si="13"/>
        <v>0</v>
      </c>
      <c r="O29" s="73">
        <v>0</v>
      </c>
      <c r="P29" s="73">
        <v>0</v>
      </c>
      <c r="Q29" s="74">
        <f t="shared" si="2"/>
        <v>134</v>
      </c>
      <c r="R29" s="75"/>
    </row>
    <row r="30" spans="1:39" x14ac:dyDescent="0.25">
      <c r="A30" s="69">
        <v>3</v>
      </c>
      <c r="B30" s="70" t="s">
        <v>24</v>
      </c>
      <c r="C30" s="70" t="s">
        <v>43</v>
      </c>
      <c r="D30" s="88">
        <v>752</v>
      </c>
      <c r="E30" s="72">
        <f t="shared" si="10"/>
        <v>5</v>
      </c>
      <c r="F30" s="72">
        <f t="shared" si="10"/>
        <v>2</v>
      </c>
      <c r="G30" s="72">
        <f t="shared" si="10"/>
        <v>3</v>
      </c>
      <c r="H30" s="73">
        <f t="shared" si="11"/>
        <v>3</v>
      </c>
      <c r="I30" s="73">
        <v>1</v>
      </c>
      <c r="J30" s="73">
        <v>2</v>
      </c>
      <c r="K30" s="73">
        <f t="shared" si="12"/>
        <v>2</v>
      </c>
      <c r="L30" s="73">
        <v>1</v>
      </c>
      <c r="M30" s="73">
        <v>1</v>
      </c>
      <c r="N30" s="73">
        <f t="shared" si="13"/>
        <v>0</v>
      </c>
      <c r="O30" s="73">
        <v>0</v>
      </c>
      <c r="P30" s="73">
        <v>0</v>
      </c>
      <c r="Q30" s="74">
        <f t="shared" si="2"/>
        <v>150</v>
      </c>
      <c r="R30" s="75"/>
    </row>
    <row r="31" spans="1:39" x14ac:dyDescent="0.25">
      <c r="A31" s="69">
        <v>4</v>
      </c>
      <c r="B31" s="70" t="s">
        <v>24</v>
      </c>
      <c r="C31" s="70" t="s">
        <v>44</v>
      </c>
      <c r="D31" s="88">
        <v>453</v>
      </c>
      <c r="E31" s="72">
        <f t="shared" si="10"/>
        <v>4</v>
      </c>
      <c r="F31" s="72">
        <f t="shared" si="10"/>
        <v>2</v>
      </c>
      <c r="G31" s="72">
        <f t="shared" si="10"/>
        <v>2</v>
      </c>
      <c r="H31" s="73">
        <f t="shared" si="11"/>
        <v>3</v>
      </c>
      <c r="I31" s="73">
        <v>2</v>
      </c>
      <c r="J31" s="73">
        <v>1</v>
      </c>
      <c r="K31" s="73">
        <f t="shared" si="12"/>
        <v>0</v>
      </c>
      <c r="L31" s="73">
        <v>0</v>
      </c>
      <c r="M31" s="73">
        <v>0</v>
      </c>
      <c r="N31" s="73">
        <f t="shared" si="13"/>
        <v>1</v>
      </c>
      <c r="O31" s="73">
        <v>0</v>
      </c>
      <c r="P31" s="73">
        <v>1</v>
      </c>
      <c r="Q31" s="74">
        <f t="shared" si="2"/>
        <v>113</v>
      </c>
      <c r="R31" s="75"/>
    </row>
    <row r="32" spans="1:39" x14ac:dyDescent="0.25">
      <c r="A32" s="69">
        <v>5</v>
      </c>
      <c r="B32" s="70" t="s">
        <v>24</v>
      </c>
      <c r="C32" s="70" t="s">
        <v>45</v>
      </c>
      <c r="D32" s="88">
        <v>268</v>
      </c>
      <c r="E32" s="72">
        <f t="shared" si="10"/>
        <v>4</v>
      </c>
      <c r="F32" s="72">
        <f t="shared" si="10"/>
        <v>0</v>
      </c>
      <c r="G32" s="72">
        <f t="shared" si="10"/>
        <v>4</v>
      </c>
      <c r="H32" s="73">
        <f t="shared" si="11"/>
        <v>1</v>
      </c>
      <c r="I32" s="73">
        <v>0</v>
      </c>
      <c r="J32" s="73">
        <v>1</v>
      </c>
      <c r="K32" s="73">
        <f t="shared" si="12"/>
        <v>3</v>
      </c>
      <c r="L32" s="73">
        <v>0</v>
      </c>
      <c r="M32" s="73">
        <v>3</v>
      </c>
      <c r="N32" s="73">
        <f t="shared" si="13"/>
        <v>0</v>
      </c>
      <c r="O32" s="73">
        <v>0</v>
      </c>
      <c r="P32" s="73">
        <v>0</v>
      </c>
      <c r="Q32" s="74">
        <f t="shared" si="2"/>
        <v>67</v>
      </c>
      <c r="R32" s="75"/>
    </row>
    <row r="33" spans="1:39" x14ac:dyDescent="0.25">
      <c r="A33" s="69">
        <v>6</v>
      </c>
      <c r="B33" s="70" t="s">
        <v>24</v>
      </c>
      <c r="C33" s="70" t="s">
        <v>46</v>
      </c>
      <c r="D33" s="88">
        <v>149</v>
      </c>
      <c r="E33" s="72">
        <f t="shared" si="10"/>
        <v>2</v>
      </c>
      <c r="F33" s="72">
        <f t="shared" si="10"/>
        <v>2</v>
      </c>
      <c r="G33" s="72">
        <f t="shared" si="10"/>
        <v>0</v>
      </c>
      <c r="H33" s="73">
        <f t="shared" si="11"/>
        <v>2</v>
      </c>
      <c r="I33" s="73">
        <v>2</v>
      </c>
      <c r="J33" s="73">
        <v>0</v>
      </c>
      <c r="K33" s="73">
        <f t="shared" si="12"/>
        <v>0</v>
      </c>
      <c r="L33" s="73">
        <v>0</v>
      </c>
      <c r="M33" s="73">
        <v>0</v>
      </c>
      <c r="N33" s="73">
        <f t="shared" si="13"/>
        <v>0</v>
      </c>
      <c r="O33" s="73">
        <v>0</v>
      </c>
      <c r="P33" s="73">
        <v>0</v>
      </c>
      <c r="Q33" s="74">
        <f t="shared" si="2"/>
        <v>75</v>
      </c>
      <c r="R33" s="75"/>
    </row>
    <row r="34" spans="1:39" x14ac:dyDescent="0.25">
      <c r="A34" s="76">
        <v>7</v>
      </c>
      <c r="B34" s="77" t="s">
        <v>24</v>
      </c>
      <c r="C34" s="77" t="s">
        <v>47</v>
      </c>
      <c r="D34" s="89">
        <v>164</v>
      </c>
      <c r="E34" s="79">
        <f t="shared" si="10"/>
        <v>1</v>
      </c>
      <c r="F34" s="79">
        <f t="shared" si="10"/>
        <v>0</v>
      </c>
      <c r="G34" s="79">
        <f t="shared" si="10"/>
        <v>1</v>
      </c>
      <c r="H34" s="73">
        <f t="shared" si="11"/>
        <v>0</v>
      </c>
      <c r="I34" s="73">
        <v>0</v>
      </c>
      <c r="J34" s="73">
        <v>0</v>
      </c>
      <c r="K34" s="73">
        <f t="shared" si="12"/>
        <v>0</v>
      </c>
      <c r="L34" s="73">
        <v>0</v>
      </c>
      <c r="M34" s="73">
        <v>0</v>
      </c>
      <c r="N34" s="73">
        <f t="shared" si="13"/>
        <v>1</v>
      </c>
      <c r="O34" s="73">
        <v>0</v>
      </c>
      <c r="P34" s="73">
        <v>1</v>
      </c>
      <c r="Q34" s="82">
        <f t="shared" si="2"/>
        <v>164</v>
      </c>
      <c r="R34" s="75"/>
    </row>
    <row r="35" spans="1:39" s="48" customFormat="1" ht="19.5" customHeight="1" x14ac:dyDescent="0.25">
      <c r="A35" s="83"/>
      <c r="B35" s="84"/>
      <c r="C35" s="85" t="s">
        <v>48</v>
      </c>
      <c r="D35" s="86">
        <v>1928</v>
      </c>
      <c r="E35" s="86">
        <f t="shared" ref="E35:P35" si="14">SUM(E36:E42)</f>
        <v>25</v>
      </c>
      <c r="F35" s="86">
        <f t="shared" si="14"/>
        <v>15</v>
      </c>
      <c r="G35" s="86">
        <f t="shared" si="14"/>
        <v>10</v>
      </c>
      <c r="H35" s="86">
        <f t="shared" si="14"/>
        <v>12</v>
      </c>
      <c r="I35" s="86">
        <f t="shared" si="14"/>
        <v>8</v>
      </c>
      <c r="J35" s="86">
        <f t="shared" si="14"/>
        <v>4</v>
      </c>
      <c r="K35" s="86">
        <f t="shared" si="14"/>
        <v>8</v>
      </c>
      <c r="L35" s="86">
        <f t="shared" si="14"/>
        <v>4</v>
      </c>
      <c r="M35" s="86">
        <f t="shared" si="14"/>
        <v>4</v>
      </c>
      <c r="N35" s="86">
        <f t="shared" si="14"/>
        <v>5</v>
      </c>
      <c r="O35" s="86">
        <f t="shared" si="14"/>
        <v>3</v>
      </c>
      <c r="P35" s="86">
        <f t="shared" si="14"/>
        <v>2</v>
      </c>
      <c r="Q35" s="86">
        <f t="shared" si="2"/>
        <v>77</v>
      </c>
      <c r="R35" s="75"/>
      <c r="S35" s="4"/>
      <c r="T35" s="4"/>
      <c r="U35" s="4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x14ac:dyDescent="0.25">
      <c r="A36" s="61">
        <v>1</v>
      </c>
      <c r="B36" s="62" t="s">
        <v>24</v>
      </c>
      <c r="C36" s="62" t="s">
        <v>49</v>
      </c>
      <c r="D36" s="87">
        <v>367</v>
      </c>
      <c r="E36" s="64">
        <f t="shared" ref="E36:G42" si="15">SUM(H36+K36+N36)</f>
        <v>4</v>
      </c>
      <c r="F36" s="64">
        <f t="shared" si="15"/>
        <v>3</v>
      </c>
      <c r="G36" s="64">
        <f t="shared" si="15"/>
        <v>1</v>
      </c>
      <c r="H36" s="73">
        <f t="shared" ref="H36:H42" si="16">SUM(I36:J36)</f>
        <v>1</v>
      </c>
      <c r="I36" s="73">
        <v>1</v>
      </c>
      <c r="J36" s="73">
        <v>0</v>
      </c>
      <c r="K36" s="73">
        <f t="shared" ref="K36:K42" si="17">SUM(L36:M36)</f>
        <v>0</v>
      </c>
      <c r="L36" s="73">
        <v>0</v>
      </c>
      <c r="M36" s="73">
        <v>0</v>
      </c>
      <c r="N36" s="73">
        <f t="shared" ref="N36:N42" si="18">SUM(O36:P36)</f>
        <v>3</v>
      </c>
      <c r="O36" s="73">
        <v>2</v>
      </c>
      <c r="P36" s="73">
        <v>1</v>
      </c>
      <c r="Q36" s="68">
        <f t="shared" si="2"/>
        <v>92</v>
      </c>
      <c r="R36" s="75"/>
    </row>
    <row r="37" spans="1:39" x14ac:dyDescent="0.25">
      <c r="A37" s="69">
        <v>2</v>
      </c>
      <c r="B37" s="70" t="s">
        <v>24</v>
      </c>
      <c r="C37" s="70" t="s">
        <v>50</v>
      </c>
      <c r="D37" s="88">
        <v>144</v>
      </c>
      <c r="E37" s="72">
        <f t="shared" si="15"/>
        <v>2</v>
      </c>
      <c r="F37" s="72">
        <f t="shared" si="15"/>
        <v>1</v>
      </c>
      <c r="G37" s="72">
        <f t="shared" si="15"/>
        <v>1</v>
      </c>
      <c r="H37" s="73">
        <f t="shared" si="16"/>
        <v>1</v>
      </c>
      <c r="I37" s="73">
        <v>1</v>
      </c>
      <c r="J37" s="73">
        <v>0</v>
      </c>
      <c r="K37" s="73">
        <f t="shared" si="17"/>
        <v>0</v>
      </c>
      <c r="L37" s="73">
        <v>0</v>
      </c>
      <c r="M37" s="73">
        <v>0</v>
      </c>
      <c r="N37" s="73">
        <f t="shared" si="18"/>
        <v>1</v>
      </c>
      <c r="O37" s="73">
        <v>0</v>
      </c>
      <c r="P37" s="73">
        <v>1</v>
      </c>
      <c r="Q37" s="74">
        <f t="shared" si="2"/>
        <v>72</v>
      </c>
      <c r="R37" s="75"/>
    </row>
    <row r="38" spans="1:39" x14ac:dyDescent="0.25">
      <c r="A38" s="69">
        <v>3</v>
      </c>
      <c r="B38" s="70" t="s">
        <v>24</v>
      </c>
      <c r="C38" s="70" t="s">
        <v>51</v>
      </c>
      <c r="D38" s="88">
        <v>296</v>
      </c>
      <c r="E38" s="72">
        <f t="shared" si="15"/>
        <v>4</v>
      </c>
      <c r="F38" s="72">
        <f t="shared" si="15"/>
        <v>0</v>
      </c>
      <c r="G38" s="72">
        <f t="shared" si="15"/>
        <v>4</v>
      </c>
      <c r="H38" s="73">
        <f t="shared" si="16"/>
        <v>2</v>
      </c>
      <c r="I38" s="73">
        <v>0</v>
      </c>
      <c r="J38" s="73">
        <v>2</v>
      </c>
      <c r="K38" s="73">
        <f t="shared" si="17"/>
        <v>2</v>
      </c>
      <c r="L38" s="73">
        <v>0</v>
      </c>
      <c r="M38" s="73">
        <v>2</v>
      </c>
      <c r="N38" s="73">
        <f t="shared" si="18"/>
        <v>0</v>
      </c>
      <c r="O38" s="73">
        <v>0</v>
      </c>
      <c r="P38" s="73">
        <v>0</v>
      </c>
      <c r="Q38" s="74">
        <f t="shared" si="2"/>
        <v>74</v>
      </c>
      <c r="R38" s="75"/>
    </row>
    <row r="39" spans="1:39" x14ac:dyDescent="0.25">
      <c r="A39" s="69">
        <v>4</v>
      </c>
      <c r="B39" s="70" t="s">
        <v>24</v>
      </c>
      <c r="C39" s="70" t="s">
        <v>52</v>
      </c>
      <c r="D39" s="88">
        <v>309</v>
      </c>
      <c r="E39" s="72">
        <f t="shared" si="15"/>
        <v>4</v>
      </c>
      <c r="F39" s="72">
        <f t="shared" si="15"/>
        <v>2</v>
      </c>
      <c r="G39" s="72">
        <f t="shared" si="15"/>
        <v>2</v>
      </c>
      <c r="H39" s="73">
        <f t="shared" si="16"/>
        <v>3</v>
      </c>
      <c r="I39" s="73">
        <v>1</v>
      </c>
      <c r="J39" s="73">
        <v>2</v>
      </c>
      <c r="K39" s="73">
        <f t="shared" si="17"/>
        <v>1</v>
      </c>
      <c r="L39" s="73">
        <v>1</v>
      </c>
      <c r="M39" s="73">
        <v>0</v>
      </c>
      <c r="N39" s="73">
        <f t="shared" si="18"/>
        <v>0</v>
      </c>
      <c r="O39" s="73">
        <v>0</v>
      </c>
      <c r="P39" s="73">
        <v>0</v>
      </c>
      <c r="Q39" s="74">
        <f t="shared" si="2"/>
        <v>77</v>
      </c>
      <c r="R39" s="75"/>
    </row>
    <row r="40" spans="1:39" x14ac:dyDescent="0.25">
      <c r="A40" s="69">
        <v>5</v>
      </c>
      <c r="B40" s="70" t="s">
        <v>24</v>
      </c>
      <c r="C40" s="70" t="s">
        <v>53</v>
      </c>
      <c r="D40" s="88">
        <v>286</v>
      </c>
      <c r="E40" s="72">
        <f t="shared" si="15"/>
        <v>4</v>
      </c>
      <c r="F40" s="72">
        <f t="shared" si="15"/>
        <v>2</v>
      </c>
      <c r="G40" s="72">
        <f t="shared" si="15"/>
        <v>2</v>
      </c>
      <c r="H40" s="73">
        <f t="shared" si="16"/>
        <v>1</v>
      </c>
      <c r="I40" s="73">
        <v>1</v>
      </c>
      <c r="J40" s="73">
        <v>0</v>
      </c>
      <c r="K40" s="73">
        <f t="shared" si="17"/>
        <v>3</v>
      </c>
      <c r="L40" s="73">
        <v>1</v>
      </c>
      <c r="M40" s="73">
        <v>2</v>
      </c>
      <c r="N40" s="73">
        <f t="shared" si="18"/>
        <v>0</v>
      </c>
      <c r="O40" s="73">
        <v>0</v>
      </c>
      <c r="P40" s="73">
        <v>0</v>
      </c>
      <c r="Q40" s="74">
        <f t="shared" si="2"/>
        <v>72</v>
      </c>
      <c r="R40" s="75"/>
    </row>
    <row r="41" spans="1:39" x14ac:dyDescent="0.25">
      <c r="A41" s="69">
        <v>6</v>
      </c>
      <c r="B41" s="70" t="s">
        <v>24</v>
      </c>
      <c r="C41" s="70" t="s">
        <v>54</v>
      </c>
      <c r="D41" s="88">
        <v>385</v>
      </c>
      <c r="E41" s="72">
        <f t="shared" si="15"/>
        <v>5</v>
      </c>
      <c r="F41" s="72">
        <f t="shared" si="15"/>
        <v>5</v>
      </c>
      <c r="G41" s="72">
        <f t="shared" si="15"/>
        <v>0</v>
      </c>
      <c r="H41" s="73">
        <f t="shared" si="16"/>
        <v>2</v>
      </c>
      <c r="I41" s="73">
        <v>2</v>
      </c>
      <c r="J41" s="73">
        <v>0</v>
      </c>
      <c r="K41" s="73">
        <f t="shared" si="17"/>
        <v>2</v>
      </c>
      <c r="L41" s="73">
        <v>2</v>
      </c>
      <c r="M41" s="73">
        <v>0</v>
      </c>
      <c r="N41" s="73">
        <f t="shared" si="18"/>
        <v>1</v>
      </c>
      <c r="O41" s="73">
        <v>1</v>
      </c>
      <c r="P41" s="73">
        <v>0</v>
      </c>
      <c r="Q41" s="74">
        <f t="shared" si="2"/>
        <v>77</v>
      </c>
      <c r="R41" s="75"/>
    </row>
    <row r="42" spans="1:39" x14ac:dyDescent="0.25">
      <c r="A42" s="76">
        <v>7</v>
      </c>
      <c r="B42" s="77" t="s">
        <v>24</v>
      </c>
      <c r="C42" s="77" t="s">
        <v>55</v>
      </c>
      <c r="D42" s="89">
        <v>141</v>
      </c>
      <c r="E42" s="79">
        <f t="shared" si="15"/>
        <v>2</v>
      </c>
      <c r="F42" s="79">
        <f t="shared" si="15"/>
        <v>2</v>
      </c>
      <c r="G42" s="79">
        <f t="shared" si="15"/>
        <v>0</v>
      </c>
      <c r="H42" s="73">
        <f t="shared" si="16"/>
        <v>2</v>
      </c>
      <c r="I42" s="73">
        <v>2</v>
      </c>
      <c r="J42" s="73">
        <v>0</v>
      </c>
      <c r="K42" s="73">
        <f t="shared" si="17"/>
        <v>0</v>
      </c>
      <c r="L42" s="73">
        <v>0</v>
      </c>
      <c r="M42" s="73">
        <v>0</v>
      </c>
      <c r="N42" s="73">
        <f t="shared" si="18"/>
        <v>0</v>
      </c>
      <c r="O42" s="73">
        <v>0</v>
      </c>
      <c r="P42" s="73">
        <v>0</v>
      </c>
      <c r="Q42" s="82">
        <f t="shared" si="2"/>
        <v>71</v>
      </c>
      <c r="R42" s="75"/>
    </row>
    <row r="43" spans="1:39" s="48" customFormat="1" ht="19.5" customHeight="1" x14ac:dyDescent="0.25">
      <c r="A43" s="83"/>
      <c r="B43" s="84"/>
      <c r="C43" s="85" t="s">
        <v>56</v>
      </c>
      <c r="D43" s="86">
        <v>3019</v>
      </c>
      <c r="E43" s="86">
        <f t="shared" ref="E43:P43" si="19">SUM(E44:E52)</f>
        <v>23</v>
      </c>
      <c r="F43" s="86">
        <f t="shared" si="19"/>
        <v>19</v>
      </c>
      <c r="G43" s="86">
        <f t="shared" si="19"/>
        <v>4</v>
      </c>
      <c r="H43" s="86">
        <f t="shared" si="19"/>
        <v>19</v>
      </c>
      <c r="I43" s="86">
        <f t="shared" si="19"/>
        <v>15</v>
      </c>
      <c r="J43" s="86">
        <f t="shared" si="19"/>
        <v>4</v>
      </c>
      <c r="K43" s="86">
        <f t="shared" si="19"/>
        <v>1</v>
      </c>
      <c r="L43" s="86">
        <f t="shared" si="19"/>
        <v>1</v>
      </c>
      <c r="M43" s="86">
        <f t="shared" si="19"/>
        <v>0</v>
      </c>
      <c r="N43" s="86">
        <f t="shared" si="19"/>
        <v>3</v>
      </c>
      <c r="O43" s="86">
        <f t="shared" si="19"/>
        <v>3</v>
      </c>
      <c r="P43" s="86">
        <f t="shared" si="19"/>
        <v>0</v>
      </c>
      <c r="Q43" s="86">
        <f t="shared" si="2"/>
        <v>131</v>
      </c>
      <c r="R43" s="75"/>
      <c r="S43" s="4"/>
      <c r="T43" s="4"/>
      <c r="U43" s="4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x14ac:dyDescent="0.25">
      <c r="A44" s="61">
        <v>1</v>
      </c>
      <c r="B44" s="62" t="s">
        <v>24</v>
      </c>
      <c r="C44" s="94" t="s">
        <v>57</v>
      </c>
      <c r="D44" s="87">
        <v>597</v>
      </c>
      <c r="E44" s="64">
        <f t="shared" ref="E44:G52" si="20">SUM(H44+K44+N44)</f>
        <v>3</v>
      </c>
      <c r="F44" s="64">
        <f t="shared" si="20"/>
        <v>3</v>
      </c>
      <c r="G44" s="64">
        <f t="shared" si="20"/>
        <v>0</v>
      </c>
      <c r="H44" s="64">
        <f t="shared" ref="H44:H52" si="21">SUM(I44:J44)</f>
        <v>3</v>
      </c>
      <c r="I44" s="73">
        <v>3</v>
      </c>
      <c r="J44" s="73">
        <v>0</v>
      </c>
      <c r="K44" s="73">
        <f t="shared" ref="K44:K52" si="22">SUM(L44:M44)</f>
        <v>0</v>
      </c>
      <c r="L44" s="73">
        <v>0</v>
      </c>
      <c r="M44" s="73">
        <v>0</v>
      </c>
      <c r="N44" s="73">
        <f t="shared" ref="N44:N52" si="23">SUM(O44:P44)</f>
        <v>0</v>
      </c>
      <c r="O44" s="73">
        <v>0</v>
      </c>
      <c r="P44" s="73">
        <v>0</v>
      </c>
      <c r="Q44" s="68">
        <f t="shared" si="2"/>
        <v>199</v>
      </c>
      <c r="R44" s="75"/>
      <c r="V44" s="95"/>
      <c r="W44" s="95"/>
      <c r="X44" s="95"/>
      <c r="Y44" s="95"/>
      <c r="Z44" s="96"/>
    </row>
    <row r="45" spans="1:39" ht="13.5" customHeight="1" x14ac:dyDescent="0.25">
      <c r="A45" s="69">
        <v>2</v>
      </c>
      <c r="B45" s="70" t="s">
        <v>24</v>
      </c>
      <c r="C45" s="70" t="s">
        <v>58</v>
      </c>
      <c r="D45" s="88">
        <v>156</v>
      </c>
      <c r="E45" s="72">
        <f t="shared" si="20"/>
        <v>2</v>
      </c>
      <c r="F45" s="72">
        <f t="shared" si="20"/>
        <v>2</v>
      </c>
      <c r="G45" s="72">
        <f t="shared" si="20"/>
        <v>0</v>
      </c>
      <c r="H45" s="72">
        <f t="shared" si="21"/>
        <v>2</v>
      </c>
      <c r="I45" s="73">
        <v>2</v>
      </c>
      <c r="J45" s="73">
        <v>0</v>
      </c>
      <c r="K45" s="73">
        <f t="shared" si="22"/>
        <v>0</v>
      </c>
      <c r="L45" s="73">
        <v>0</v>
      </c>
      <c r="M45" s="73">
        <v>0</v>
      </c>
      <c r="N45" s="73">
        <f t="shared" si="23"/>
        <v>0</v>
      </c>
      <c r="O45" s="73">
        <v>0</v>
      </c>
      <c r="P45" s="73">
        <v>0</v>
      </c>
      <c r="Q45" s="74">
        <f t="shared" si="2"/>
        <v>78</v>
      </c>
      <c r="R45" s="75"/>
      <c r="V45" s="95"/>
      <c r="W45" s="95"/>
      <c r="X45" s="95"/>
      <c r="Y45" s="95"/>
      <c r="Z45" s="96"/>
    </row>
    <row r="46" spans="1:39" x14ac:dyDescent="0.25">
      <c r="A46" s="69">
        <v>3</v>
      </c>
      <c r="B46" s="70" t="s">
        <v>24</v>
      </c>
      <c r="C46" s="97" t="s">
        <v>59</v>
      </c>
      <c r="D46" s="88">
        <v>318</v>
      </c>
      <c r="E46" s="72">
        <f t="shared" si="20"/>
        <v>2</v>
      </c>
      <c r="F46" s="72">
        <f t="shared" si="20"/>
        <v>1</v>
      </c>
      <c r="G46" s="72">
        <f t="shared" si="20"/>
        <v>1</v>
      </c>
      <c r="H46" s="72">
        <f t="shared" si="21"/>
        <v>2</v>
      </c>
      <c r="I46" s="73">
        <v>1</v>
      </c>
      <c r="J46" s="73">
        <v>1</v>
      </c>
      <c r="K46" s="73">
        <f t="shared" si="22"/>
        <v>0</v>
      </c>
      <c r="L46" s="73">
        <v>0</v>
      </c>
      <c r="M46" s="73">
        <v>0</v>
      </c>
      <c r="N46" s="73">
        <f t="shared" si="23"/>
        <v>0</v>
      </c>
      <c r="O46" s="73">
        <v>0</v>
      </c>
      <c r="P46" s="73">
        <v>0</v>
      </c>
      <c r="Q46" s="74">
        <f t="shared" si="2"/>
        <v>159</v>
      </c>
      <c r="R46" s="75"/>
      <c r="V46" s="95"/>
      <c r="W46" s="95"/>
      <c r="X46" s="95"/>
      <c r="Y46" s="95"/>
      <c r="Z46" s="96"/>
    </row>
    <row r="47" spans="1:39" ht="13.5" customHeight="1" x14ac:dyDescent="0.25">
      <c r="A47" s="69">
        <v>4</v>
      </c>
      <c r="B47" s="70" t="s">
        <v>24</v>
      </c>
      <c r="C47" s="70" t="s">
        <v>60</v>
      </c>
      <c r="D47" s="88">
        <v>237</v>
      </c>
      <c r="E47" s="72">
        <f t="shared" si="20"/>
        <v>2</v>
      </c>
      <c r="F47" s="72">
        <f t="shared" si="20"/>
        <v>2</v>
      </c>
      <c r="G47" s="72">
        <f t="shared" si="20"/>
        <v>0</v>
      </c>
      <c r="H47" s="72">
        <f t="shared" si="21"/>
        <v>2</v>
      </c>
      <c r="I47" s="73">
        <v>2</v>
      </c>
      <c r="J47" s="73">
        <v>0</v>
      </c>
      <c r="K47" s="73">
        <f t="shared" si="22"/>
        <v>0</v>
      </c>
      <c r="L47" s="73">
        <v>0</v>
      </c>
      <c r="M47" s="73">
        <v>0</v>
      </c>
      <c r="N47" s="73">
        <f t="shared" si="23"/>
        <v>0</v>
      </c>
      <c r="O47" s="73">
        <v>0</v>
      </c>
      <c r="P47" s="73">
        <v>0</v>
      </c>
      <c r="Q47" s="74">
        <f t="shared" si="2"/>
        <v>119</v>
      </c>
      <c r="R47" s="75"/>
      <c r="V47" s="95"/>
      <c r="W47" s="95"/>
      <c r="X47" s="95"/>
      <c r="Y47" s="95"/>
      <c r="Z47" s="96"/>
    </row>
    <row r="48" spans="1:39" x14ac:dyDescent="0.25">
      <c r="A48" s="69">
        <v>5</v>
      </c>
      <c r="B48" s="70" t="s">
        <v>24</v>
      </c>
      <c r="C48" s="70" t="s">
        <v>61</v>
      </c>
      <c r="D48" s="88">
        <v>665</v>
      </c>
      <c r="E48" s="72">
        <f t="shared" si="20"/>
        <v>4</v>
      </c>
      <c r="F48" s="72">
        <f t="shared" si="20"/>
        <v>3</v>
      </c>
      <c r="G48" s="72">
        <f t="shared" si="20"/>
        <v>1</v>
      </c>
      <c r="H48" s="72">
        <f t="shared" si="21"/>
        <v>2</v>
      </c>
      <c r="I48" s="73">
        <v>1</v>
      </c>
      <c r="J48" s="73">
        <v>1</v>
      </c>
      <c r="K48" s="73">
        <f t="shared" si="22"/>
        <v>1</v>
      </c>
      <c r="L48" s="73">
        <v>1</v>
      </c>
      <c r="M48" s="73">
        <v>0</v>
      </c>
      <c r="N48" s="73">
        <f t="shared" si="23"/>
        <v>1</v>
      </c>
      <c r="O48" s="73">
        <v>1</v>
      </c>
      <c r="P48" s="73">
        <v>0</v>
      </c>
      <c r="Q48" s="74">
        <f t="shared" si="2"/>
        <v>166</v>
      </c>
      <c r="R48" s="75"/>
      <c r="V48" s="96"/>
      <c r="W48" s="96"/>
      <c r="X48" s="96"/>
      <c r="Y48" s="96"/>
      <c r="Z48" s="96"/>
    </row>
    <row r="49" spans="1:39" x14ac:dyDescent="0.25">
      <c r="A49" s="69">
        <v>6</v>
      </c>
      <c r="B49" s="70" t="s">
        <v>24</v>
      </c>
      <c r="C49" s="70" t="s">
        <v>62</v>
      </c>
      <c r="D49" s="88">
        <v>143</v>
      </c>
      <c r="E49" s="72">
        <f t="shared" si="20"/>
        <v>2</v>
      </c>
      <c r="F49" s="72">
        <f t="shared" si="20"/>
        <v>2</v>
      </c>
      <c r="G49" s="72">
        <f t="shared" si="20"/>
        <v>0</v>
      </c>
      <c r="H49" s="72">
        <f t="shared" si="21"/>
        <v>2</v>
      </c>
      <c r="I49" s="73">
        <v>2</v>
      </c>
      <c r="J49" s="73">
        <v>0</v>
      </c>
      <c r="K49" s="73">
        <f t="shared" si="22"/>
        <v>0</v>
      </c>
      <c r="L49" s="73">
        <v>0</v>
      </c>
      <c r="M49" s="73">
        <v>0</v>
      </c>
      <c r="N49" s="73">
        <f t="shared" si="23"/>
        <v>0</v>
      </c>
      <c r="O49" s="73">
        <v>0</v>
      </c>
      <c r="P49" s="73">
        <v>0</v>
      </c>
      <c r="Q49" s="74">
        <f t="shared" si="2"/>
        <v>72</v>
      </c>
      <c r="R49" s="75"/>
    </row>
    <row r="50" spans="1:39" x14ac:dyDescent="0.25">
      <c r="A50" s="69">
        <v>7</v>
      </c>
      <c r="B50" s="70" t="s">
        <v>24</v>
      </c>
      <c r="C50" s="70" t="s">
        <v>63</v>
      </c>
      <c r="D50" s="88">
        <v>150</v>
      </c>
      <c r="E50" s="72">
        <f t="shared" si="20"/>
        <v>3</v>
      </c>
      <c r="F50" s="72">
        <f t="shared" si="20"/>
        <v>2</v>
      </c>
      <c r="G50" s="72">
        <f t="shared" si="20"/>
        <v>1</v>
      </c>
      <c r="H50" s="72">
        <f t="shared" si="21"/>
        <v>3</v>
      </c>
      <c r="I50" s="73">
        <v>2</v>
      </c>
      <c r="J50" s="73">
        <v>1</v>
      </c>
      <c r="K50" s="73">
        <f t="shared" si="22"/>
        <v>0</v>
      </c>
      <c r="L50" s="73">
        <v>0</v>
      </c>
      <c r="M50" s="73">
        <v>0</v>
      </c>
      <c r="N50" s="73">
        <f t="shared" si="23"/>
        <v>0</v>
      </c>
      <c r="O50" s="73">
        <v>0</v>
      </c>
      <c r="P50" s="73">
        <v>0</v>
      </c>
      <c r="Q50" s="74">
        <f t="shared" si="2"/>
        <v>50</v>
      </c>
      <c r="R50" s="75"/>
    </row>
    <row r="51" spans="1:39" x14ac:dyDescent="0.25">
      <c r="A51" s="69">
        <v>8</v>
      </c>
      <c r="B51" s="70" t="s">
        <v>24</v>
      </c>
      <c r="C51" s="70" t="s">
        <v>64</v>
      </c>
      <c r="D51" s="88">
        <v>394</v>
      </c>
      <c r="E51" s="72">
        <f t="shared" si="20"/>
        <v>3</v>
      </c>
      <c r="F51" s="72">
        <f t="shared" si="20"/>
        <v>2</v>
      </c>
      <c r="G51" s="72">
        <f t="shared" si="20"/>
        <v>1</v>
      </c>
      <c r="H51" s="72">
        <f t="shared" si="21"/>
        <v>1</v>
      </c>
      <c r="I51" s="73">
        <v>0</v>
      </c>
      <c r="J51" s="73">
        <v>1</v>
      </c>
      <c r="K51" s="73">
        <f t="shared" si="22"/>
        <v>0</v>
      </c>
      <c r="L51" s="73">
        <v>0</v>
      </c>
      <c r="M51" s="73">
        <v>0</v>
      </c>
      <c r="N51" s="73">
        <f t="shared" si="23"/>
        <v>2</v>
      </c>
      <c r="O51" s="73">
        <v>2</v>
      </c>
      <c r="P51" s="73">
        <v>0</v>
      </c>
      <c r="Q51" s="74">
        <f t="shared" si="2"/>
        <v>131</v>
      </c>
      <c r="R51" s="75"/>
    </row>
    <row r="52" spans="1:39" x14ac:dyDescent="0.25">
      <c r="A52" s="76">
        <v>9</v>
      </c>
      <c r="B52" s="77" t="s">
        <v>24</v>
      </c>
      <c r="C52" s="77" t="s">
        <v>65</v>
      </c>
      <c r="D52" s="89">
        <v>359</v>
      </c>
      <c r="E52" s="79">
        <f t="shared" si="20"/>
        <v>2</v>
      </c>
      <c r="F52" s="79">
        <f t="shared" si="20"/>
        <v>2</v>
      </c>
      <c r="G52" s="79">
        <f t="shared" si="20"/>
        <v>0</v>
      </c>
      <c r="H52" s="79">
        <f t="shared" si="21"/>
        <v>2</v>
      </c>
      <c r="I52" s="73">
        <v>2</v>
      </c>
      <c r="J52" s="73">
        <v>0</v>
      </c>
      <c r="K52" s="73">
        <f t="shared" si="22"/>
        <v>0</v>
      </c>
      <c r="L52" s="73">
        <v>0</v>
      </c>
      <c r="M52" s="73">
        <v>0</v>
      </c>
      <c r="N52" s="73">
        <f t="shared" si="23"/>
        <v>0</v>
      </c>
      <c r="O52" s="73">
        <v>0</v>
      </c>
      <c r="P52" s="73">
        <v>0</v>
      </c>
      <c r="Q52" s="82">
        <f t="shared" si="2"/>
        <v>180</v>
      </c>
      <c r="R52" s="75"/>
    </row>
    <row r="53" spans="1:39" s="48" customFormat="1" ht="19.5" customHeight="1" x14ac:dyDescent="0.25">
      <c r="A53" s="83"/>
      <c r="B53" s="84"/>
      <c r="C53" s="85" t="s">
        <v>66</v>
      </c>
      <c r="D53" s="86">
        <v>2534</v>
      </c>
      <c r="E53" s="86">
        <f t="shared" ref="E53:P53" si="24">SUM(E54:E65)</f>
        <v>29</v>
      </c>
      <c r="F53" s="86">
        <f t="shared" si="24"/>
        <v>14</v>
      </c>
      <c r="G53" s="86">
        <f t="shared" si="24"/>
        <v>15</v>
      </c>
      <c r="H53" s="86">
        <f t="shared" si="24"/>
        <v>19</v>
      </c>
      <c r="I53" s="86">
        <f t="shared" si="24"/>
        <v>10</v>
      </c>
      <c r="J53" s="86">
        <f t="shared" si="24"/>
        <v>9</v>
      </c>
      <c r="K53" s="86">
        <f t="shared" si="24"/>
        <v>8</v>
      </c>
      <c r="L53" s="86">
        <f t="shared" si="24"/>
        <v>2</v>
      </c>
      <c r="M53" s="86">
        <f t="shared" si="24"/>
        <v>6</v>
      </c>
      <c r="N53" s="86">
        <f t="shared" si="24"/>
        <v>2</v>
      </c>
      <c r="O53" s="86">
        <f t="shared" si="24"/>
        <v>2</v>
      </c>
      <c r="P53" s="86">
        <f t="shared" si="24"/>
        <v>0</v>
      </c>
      <c r="Q53" s="86">
        <f t="shared" si="2"/>
        <v>87</v>
      </c>
      <c r="R53" s="75"/>
      <c r="S53" s="4"/>
      <c r="T53" s="4"/>
      <c r="U53" s="4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1:39" x14ac:dyDescent="0.25">
      <c r="A54" s="61">
        <v>1</v>
      </c>
      <c r="B54" s="62" t="s">
        <v>24</v>
      </c>
      <c r="C54" s="62" t="s">
        <v>67</v>
      </c>
      <c r="D54" s="87">
        <v>175</v>
      </c>
      <c r="E54" s="64">
        <f t="shared" ref="E54:G65" si="25">SUM(H54+K54+N54)</f>
        <v>2</v>
      </c>
      <c r="F54" s="64">
        <f t="shared" si="25"/>
        <v>1</v>
      </c>
      <c r="G54" s="64">
        <f t="shared" si="25"/>
        <v>1</v>
      </c>
      <c r="H54" s="64">
        <f t="shared" ref="H54:H65" si="26">SUM(I54:J54)</f>
        <v>1</v>
      </c>
      <c r="I54" s="73">
        <v>1</v>
      </c>
      <c r="J54" s="73">
        <v>0</v>
      </c>
      <c r="K54" s="73">
        <f t="shared" ref="K54:K65" si="27">SUM(L54:M54)</f>
        <v>1</v>
      </c>
      <c r="L54" s="73">
        <v>0</v>
      </c>
      <c r="M54" s="73">
        <v>1</v>
      </c>
      <c r="N54" s="73">
        <f t="shared" ref="N54:N65" si="28">SUM(O54:P54)</f>
        <v>0</v>
      </c>
      <c r="O54" s="73">
        <v>0</v>
      </c>
      <c r="P54" s="73">
        <v>0</v>
      </c>
      <c r="Q54" s="68">
        <f t="shared" si="2"/>
        <v>88</v>
      </c>
      <c r="R54" s="75"/>
    </row>
    <row r="55" spans="1:39" x14ac:dyDescent="0.25">
      <c r="A55" s="69">
        <v>2</v>
      </c>
      <c r="B55" s="70" t="s">
        <v>24</v>
      </c>
      <c r="C55" s="70" t="s">
        <v>68</v>
      </c>
      <c r="D55" s="88">
        <v>162</v>
      </c>
      <c r="E55" s="72">
        <f t="shared" si="25"/>
        <v>2</v>
      </c>
      <c r="F55" s="72">
        <f t="shared" si="25"/>
        <v>1</v>
      </c>
      <c r="G55" s="72">
        <f t="shared" si="25"/>
        <v>1</v>
      </c>
      <c r="H55" s="72">
        <f t="shared" si="26"/>
        <v>2</v>
      </c>
      <c r="I55" s="73">
        <v>1</v>
      </c>
      <c r="J55" s="73">
        <v>1</v>
      </c>
      <c r="K55" s="73">
        <f t="shared" si="27"/>
        <v>0</v>
      </c>
      <c r="L55" s="73">
        <v>0</v>
      </c>
      <c r="M55" s="73">
        <v>0</v>
      </c>
      <c r="N55" s="73">
        <f t="shared" si="28"/>
        <v>0</v>
      </c>
      <c r="O55" s="73">
        <v>0</v>
      </c>
      <c r="P55" s="73">
        <v>0</v>
      </c>
      <c r="Q55" s="74">
        <f t="shared" si="2"/>
        <v>81</v>
      </c>
      <c r="R55" s="75"/>
    </row>
    <row r="56" spans="1:39" x14ac:dyDescent="0.25">
      <c r="A56" s="69">
        <v>3</v>
      </c>
      <c r="B56" s="70" t="s">
        <v>24</v>
      </c>
      <c r="C56" s="70" t="s">
        <v>69</v>
      </c>
      <c r="D56" s="88">
        <v>159</v>
      </c>
      <c r="E56" s="72">
        <f t="shared" si="25"/>
        <v>2</v>
      </c>
      <c r="F56" s="72">
        <f t="shared" si="25"/>
        <v>2</v>
      </c>
      <c r="G56" s="72">
        <f t="shared" si="25"/>
        <v>0</v>
      </c>
      <c r="H56" s="72">
        <f t="shared" si="26"/>
        <v>1</v>
      </c>
      <c r="I56" s="73">
        <v>1</v>
      </c>
      <c r="J56" s="73">
        <v>0</v>
      </c>
      <c r="K56" s="73">
        <f t="shared" si="27"/>
        <v>0</v>
      </c>
      <c r="L56" s="73">
        <v>0</v>
      </c>
      <c r="M56" s="73">
        <v>0</v>
      </c>
      <c r="N56" s="73">
        <f t="shared" si="28"/>
        <v>1</v>
      </c>
      <c r="O56" s="73">
        <v>1</v>
      </c>
      <c r="P56" s="73">
        <v>0</v>
      </c>
      <c r="Q56" s="74">
        <f t="shared" si="2"/>
        <v>80</v>
      </c>
      <c r="R56" s="75"/>
    </row>
    <row r="57" spans="1:39" x14ac:dyDescent="0.25">
      <c r="A57" s="69">
        <v>4</v>
      </c>
      <c r="B57" s="70" t="s">
        <v>24</v>
      </c>
      <c r="C57" s="70" t="s">
        <v>70</v>
      </c>
      <c r="D57" s="88">
        <v>173</v>
      </c>
      <c r="E57" s="72">
        <f t="shared" si="25"/>
        <v>2</v>
      </c>
      <c r="F57" s="72">
        <f t="shared" si="25"/>
        <v>0</v>
      </c>
      <c r="G57" s="72">
        <f t="shared" si="25"/>
        <v>2</v>
      </c>
      <c r="H57" s="72">
        <f t="shared" si="26"/>
        <v>1</v>
      </c>
      <c r="I57" s="73">
        <v>0</v>
      </c>
      <c r="J57" s="73">
        <v>1</v>
      </c>
      <c r="K57" s="73">
        <f t="shared" si="27"/>
        <v>1</v>
      </c>
      <c r="L57" s="73">
        <v>0</v>
      </c>
      <c r="M57" s="73">
        <v>1</v>
      </c>
      <c r="N57" s="73">
        <f t="shared" si="28"/>
        <v>0</v>
      </c>
      <c r="O57" s="73">
        <v>0</v>
      </c>
      <c r="P57" s="73">
        <v>0</v>
      </c>
      <c r="Q57" s="74">
        <f t="shared" si="2"/>
        <v>87</v>
      </c>
      <c r="R57" s="75"/>
    </row>
    <row r="58" spans="1:39" x14ac:dyDescent="0.25">
      <c r="A58" s="69">
        <v>5</v>
      </c>
      <c r="B58" s="70" t="s">
        <v>24</v>
      </c>
      <c r="C58" s="70" t="s">
        <v>71</v>
      </c>
      <c r="D58" s="88">
        <v>721</v>
      </c>
      <c r="E58" s="72">
        <f t="shared" si="25"/>
        <v>6</v>
      </c>
      <c r="F58" s="72">
        <f t="shared" si="25"/>
        <v>5</v>
      </c>
      <c r="G58" s="72">
        <f t="shared" si="25"/>
        <v>1</v>
      </c>
      <c r="H58" s="72">
        <f t="shared" si="26"/>
        <v>2</v>
      </c>
      <c r="I58" s="73">
        <v>2</v>
      </c>
      <c r="J58" s="73">
        <v>0</v>
      </c>
      <c r="K58" s="73">
        <f t="shared" si="27"/>
        <v>3</v>
      </c>
      <c r="L58" s="73">
        <v>2</v>
      </c>
      <c r="M58" s="73">
        <v>1</v>
      </c>
      <c r="N58" s="73">
        <f t="shared" si="28"/>
        <v>1</v>
      </c>
      <c r="O58" s="73">
        <v>1</v>
      </c>
      <c r="P58" s="73">
        <v>0</v>
      </c>
      <c r="Q58" s="74">
        <f t="shared" si="2"/>
        <v>120</v>
      </c>
      <c r="R58" s="75"/>
    </row>
    <row r="59" spans="1:39" x14ac:dyDescent="0.25">
      <c r="A59" s="69">
        <v>6</v>
      </c>
      <c r="B59" s="70" t="s">
        <v>24</v>
      </c>
      <c r="C59" s="70" t="s">
        <v>72</v>
      </c>
      <c r="D59" s="88">
        <v>211</v>
      </c>
      <c r="E59" s="72">
        <f t="shared" si="25"/>
        <v>1</v>
      </c>
      <c r="F59" s="72">
        <f t="shared" si="25"/>
        <v>0</v>
      </c>
      <c r="G59" s="72">
        <f t="shared" si="25"/>
        <v>1</v>
      </c>
      <c r="H59" s="72">
        <f t="shared" si="26"/>
        <v>1</v>
      </c>
      <c r="I59" s="73">
        <v>0</v>
      </c>
      <c r="J59" s="73">
        <v>1</v>
      </c>
      <c r="K59" s="73">
        <f t="shared" si="27"/>
        <v>0</v>
      </c>
      <c r="L59" s="73">
        <v>0</v>
      </c>
      <c r="M59" s="73">
        <v>0</v>
      </c>
      <c r="N59" s="73">
        <f t="shared" si="28"/>
        <v>0</v>
      </c>
      <c r="O59" s="73">
        <v>0</v>
      </c>
      <c r="P59" s="73">
        <v>0</v>
      </c>
      <c r="Q59" s="74">
        <f t="shared" si="2"/>
        <v>211</v>
      </c>
      <c r="R59" s="75"/>
    </row>
    <row r="60" spans="1:39" x14ac:dyDescent="0.25">
      <c r="A60" s="69">
        <v>7</v>
      </c>
      <c r="B60" s="70" t="s">
        <v>24</v>
      </c>
      <c r="C60" s="70" t="s">
        <v>73</v>
      </c>
      <c r="D60" s="74">
        <v>105</v>
      </c>
      <c r="E60" s="72">
        <f t="shared" si="25"/>
        <v>2</v>
      </c>
      <c r="F60" s="72">
        <f t="shared" si="25"/>
        <v>0</v>
      </c>
      <c r="G60" s="72">
        <f t="shared" si="25"/>
        <v>2</v>
      </c>
      <c r="H60" s="72">
        <f t="shared" si="26"/>
        <v>1</v>
      </c>
      <c r="I60" s="73">
        <v>0</v>
      </c>
      <c r="J60" s="73">
        <v>1</v>
      </c>
      <c r="K60" s="73">
        <f t="shared" si="27"/>
        <v>1</v>
      </c>
      <c r="L60" s="73">
        <v>0</v>
      </c>
      <c r="M60" s="73">
        <v>1</v>
      </c>
      <c r="N60" s="73">
        <f t="shared" si="28"/>
        <v>0</v>
      </c>
      <c r="O60" s="73">
        <v>0</v>
      </c>
      <c r="P60" s="73">
        <v>0</v>
      </c>
      <c r="Q60" s="74">
        <f t="shared" si="2"/>
        <v>53</v>
      </c>
      <c r="R60" s="75"/>
    </row>
    <row r="61" spans="1:39" x14ac:dyDescent="0.25">
      <c r="A61" s="69">
        <v>8</v>
      </c>
      <c r="B61" s="70" t="s">
        <v>24</v>
      </c>
      <c r="C61" s="70" t="s">
        <v>74</v>
      </c>
      <c r="D61" s="88">
        <v>69</v>
      </c>
      <c r="E61" s="72">
        <f t="shared" si="25"/>
        <v>2</v>
      </c>
      <c r="F61" s="72">
        <f t="shared" si="25"/>
        <v>2</v>
      </c>
      <c r="G61" s="72">
        <f t="shared" si="25"/>
        <v>0</v>
      </c>
      <c r="H61" s="72">
        <f t="shared" si="26"/>
        <v>2</v>
      </c>
      <c r="I61" s="73">
        <v>2</v>
      </c>
      <c r="J61" s="73">
        <v>0</v>
      </c>
      <c r="K61" s="73">
        <f t="shared" si="27"/>
        <v>0</v>
      </c>
      <c r="L61" s="73">
        <v>0</v>
      </c>
      <c r="M61" s="73">
        <v>0</v>
      </c>
      <c r="N61" s="73">
        <f t="shared" si="28"/>
        <v>0</v>
      </c>
      <c r="O61" s="73">
        <v>0</v>
      </c>
      <c r="P61" s="73">
        <v>0</v>
      </c>
      <c r="Q61" s="74">
        <f t="shared" si="2"/>
        <v>35</v>
      </c>
      <c r="R61" s="75"/>
    </row>
    <row r="62" spans="1:39" x14ac:dyDescent="0.25">
      <c r="A62" s="69">
        <v>9</v>
      </c>
      <c r="B62" s="70" t="s">
        <v>24</v>
      </c>
      <c r="C62" s="70" t="s">
        <v>75</v>
      </c>
      <c r="D62" s="88">
        <v>110</v>
      </c>
      <c r="E62" s="72">
        <f t="shared" si="25"/>
        <v>2</v>
      </c>
      <c r="F62" s="72">
        <f t="shared" si="25"/>
        <v>1</v>
      </c>
      <c r="G62" s="72">
        <f t="shared" si="25"/>
        <v>1</v>
      </c>
      <c r="H62" s="72">
        <f>SUM(I62:J62)</f>
        <v>2</v>
      </c>
      <c r="I62" s="73">
        <v>1</v>
      </c>
      <c r="J62" s="73">
        <v>1</v>
      </c>
      <c r="K62" s="73">
        <f>SUM(L62:M62)</f>
        <v>0</v>
      </c>
      <c r="L62" s="73">
        <v>0</v>
      </c>
      <c r="M62" s="73">
        <v>0</v>
      </c>
      <c r="N62" s="73">
        <f>SUM(O62:P62)</f>
        <v>0</v>
      </c>
      <c r="O62" s="73">
        <v>0</v>
      </c>
      <c r="P62" s="73">
        <v>0</v>
      </c>
      <c r="Q62" s="74">
        <f t="shared" si="2"/>
        <v>55</v>
      </c>
      <c r="R62" s="75"/>
    </row>
    <row r="63" spans="1:39" x14ac:dyDescent="0.25">
      <c r="A63" s="69">
        <v>10</v>
      </c>
      <c r="B63" s="70" t="s">
        <v>24</v>
      </c>
      <c r="C63" s="70" t="s">
        <v>76</v>
      </c>
      <c r="D63" s="88">
        <v>360</v>
      </c>
      <c r="E63" s="72">
        <f>SUM(H63+K63+N63)</f>
        <v>4</v>
      </c>
      <c r="F63" s="72">
        <f>SUM(I63+L63+O63)</f>
        <v>2</v>
      </c>
      <c r="G63" s="72">
        <f>SUM(J63+M63+P63)</f>
        <v>2</v>
      </c>
      <c r="H63" s="72">
        <f>SUM(I63:J63)</f>
        <v>3</v>
      </c>
      <c r="I63" s="73">
        <v>2</v>
      </c>
      <c r="J63" s="73">
        <v>1</v>
      </c>
      <c r="K63" s="73">
        <f>SUM(L63:M63)</f>
        <v>1</v>
      </c>
      <c r="L63" s="73">
        <v>0</v>
      </c>
      <c r="M63" s="73">
        <v>1</v>
      </c>
      <c r="N63" s="73">
        <f>SUM(O63:P63)</f>
        <v>0</v>
      </c>
      <c r="O63" s="73">
        <v>0</v>
      </c>
      <c r="P63" s="73">
        <v>0</v>
      </c>
      <c r="Q63" s="74">
        <f t="shared" si="2"/>
        <v>90</v>
      </c>
      <c r="R63" s="75"/>
    </row>
    <row r="64" spans="1:39" x14ac:dyDescent="0.25">
      <c r="A64" s="69">
        <v>11</v>
      </c>
      <c r="B64" s="70" t="s">
        <v>24</v>
      </c>
      <c r="C64" s="70" t="s">
        <v>77</v>
      </c>
      <c r="D64" s="88">
        <v>65</v>
      </c>
      <c r="E64" s="72">
        <f t="shared" si="25"/>
        <v>2</v>
      </c>
      <c r="F64" s="72">
        <f t="shared" si="25"/>
        <v>0</v>
      </c>
      <c r="G64" s="72">
        <f t="shared" si="25"/>
        <v>2</v>
      </c>
      <c r="H64" s="72">
        <f>SUM(I64:J64)</f>
        <v>1</v>
      </c>
      <c r="I64" s="73">
        <v>0</v>
      </c>
      <c r="J64" s="73">
        <v>1</v>
      </c>
      <c r="K64" s="73">
        <f>SUM(L64:M64)</f>
        <v>1</v>
      </c>
      <c r="L64" s="73">
        <v>0</v>
      </c>
      <c r="M64" s="73">
        <v>1</v>
      </c>
      <c r="N64" s="73">
        <f>SUM(O64:P64)</f>
        <v>0</v>
      </c>
      <c r="O64" s="73">
        <v>0</v>
      </c>
      <c r="P64" s="73">
        <v>0</v>
      </c>
      <c r="Q64" s="74">
        <f t="shared" si="2"/>
        <v>33</v>
      </c>
      <c r="R64" s="75"/>
    </row>
    <row r="65" spans="1:39" x14ac:dyDescent="0.25">
      <c r="A65" s="76">
        <v>12</v>
      </c>
      <c r="B65" s="70" t="s">
        <v>24</v>
      </c>
      <c r="C65" s="77" t="s">
        <v>78</v>
      </c>
      <c r="D65" s="89">
        <v>224</v>
      </c>
      <c r="E65" s="79">
        <f t="shared" si="25"/>
        <v>2</v>
      </c>
      <c r="F65" s="79">
        <f t="shared" si="25"/>
        <v>0</v>
      </c>
      <c r="G65" s="79">
        <f t="shared" si="25"/>
        <v>2</v>
      </c>
      <c r="H65" s="79">
        <f t="shared" si="26"/>
        <v>2</v>
      </c>
      <c r="I65" s="73">
        <v>0</v>
      </c>
      <c r="J65" s="73">
        <v>2</v>
      </c>
      <c r="K65" s="73">
        <f t="shared" si="27"/>
        <v>0</v>
      </c>
      <c r="L65" s="73">
        <v>0</v>
      </c>
      <c r="M65" s="73">
        <v>0</v>
      </c>
      <c r="N65" s="73">
        <f t="shared" si="28"/>
        <v>0</v>
      </c>
      <c r="O65" s="73">
        <v>0</v>
      </c>
      <c r="P65" s="73">
        <v>0</v>
      </c>
      <c r="Q65" s="82">
        <f t="shared" si="2"/>
        <v>112</v>
      </c>
      <c r="R65" s="75"/>
    </row>
    <row r="66" spans="1:39" s="101" customFormat="1" ht="19.5" customHeight="1" x14ac:dyDescent="0.25">
      <c r="A66" s="98"/>
      <c r="B66" s="99"/>
      <c r="C66" s="100" t="s">
        <v>79</v>
      </c>
      <c r="D66" s="46">
        <v>508</v>
      </c>
      <c r="E66" s="46">
        <f t="shared" ref="E66:P66" si="29">SUM(E67:E71)</f>
        <v>10</v>
      </c>
      <c r="F66" s="46">
        <f t="shared" si="29"/>
        <v>7</v>
      </c>
      <c r="G66" s="46">
        <f t="shared" si="29"/>
        <v>3</v>
      </c>
      <c r="H66" s="46">
        <f t="shared" si="29"/>
        <v>6</v>
      </c>
      <c r="I66" s="46">
        <f t="shared" si="29"/>
        <v>5</v>
      </c>
      <c r="J66" s="46">
        <f t="shared" si="29"/>
        <v>1</v>
      </c>
      <c r="K66" s="46">
        <f t="shared" si="29"/>
        <v>4</v>
      </c>
      <c r="L66" s="46">
        <f t="shared" si="29"/>
        <v>2</v>
      </c>
      <c r="M66" s="46">
        <f t="shared" si="29"/>
        <v>2</v>
      </c>
      <c r="N66" s="46">
        <f t="shared" si="29"/>
        <v>0</v>
      </c>
      <c r="O66" s="46">
        <f t="shared" si="29"/>
        <v>0</v>
      </c>
      <c r="P66" s="46">
        <f t="shared" si="29"/>
        <v>0</v>
      </c>
      <c r="Q66" s="46">
        <f t="shared" si="2"/>
        <v>51</v>
      </c>
      <c r="R66" s="75"/>
      <c r="S66" s="4"/>
      <c r="T66" s="4"/>
      <c r="U66" s="4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x14ac:dyDescent="0.25">
      <c r="A67" s="61">
        <v>1</v>
      </c>
      <c r="B67" s="62" t="s">
        <v>24</v>
      </c>
      <c r="C67" s="62" t="s">
        <v>80</v>
      </c>
      <c r="D67" s="87">
        <v>86</v>
      </c>
      <c r="E67" s="64">
        <f t="shared" ref="E67:G71" si="30">SUM(H67+K67+N67)</f>
        <v>2</v>
      </c>
      <c r="F67" s="64">
        <f t="shared" si="30"/>
        <v>1</v>
      </c>
      <c r="G67" s="64">
        <f t="shared" si="30"/>
        <v>1</v>
      </c>
      <c r="H67" s="64">
        <f>SUM(I67:J67)</f>
        <v>1</v>
      </c>
      <c r="I67" s="73">
        <v>1</v>
      </c>
      <c r="J67" s="73">
        <v>0</v>
      </c>
      <c r="K67" s="73">
        <f>SUM(L67:M67)</f>
        <v>1</v>
      </c>
      <c r="L67" s="73">
        <v>0</v>
      </c>
      <c r="M67" s="73">
        <v>1</v>
      </c>
      <c r="N67" s="73">
        <f>SUM(O67:P67)</f>
        <v>0</v>
      </c>
      <c r="O67" s="73">
        <v>0</v>
      </c>
      <c r="P67" s="73">
        <v>0</v>
      </c>
      <c r="Q67" s="68">
        <f t="shared" si="2"/>
        <v>43</v>
      </c>
      <c r="R67" s="75"/>
    </row>
    <row r="68" spans="1:39" x14ac:dyDescent="0.25">
      <c r="A68" s="102">
        <v>2</v>
      </c>
      <c r="B68" s="70" t="s">
        <v>24</v>
      </c>
      <c r="C68" s="103" t="s">
        <v>81</v>
      </c>
      <c r="D68" s="104">
        <v>69</v>
      </c>
      <c r="E68" s="72">
        <f>SUM(H68+K68+N68)</f>
        <v>2</v>
      </c>
      <c r="F68" s="72">
        <f>SUM(I68+L68+O68)</f>
        <v>1</v>
      </c>
      <c r="G68" s="72">
        <f>SUM(J68+M68+P68)</f>
        <v>1</v>
      </c>
      <c r="H68" s="72">
        <f>SUM(I68:J68)</f>
        <v>1</v>
      </c>
      <c r="I68" s="73">
        <v>1</v>
      </c>
      <c r="J68" s="73">
        <v>0</v>
      </c>
      <c r="K68" s="73">
        <f>SUM(L68:M68)</f>
        <v>1</v>
      </c>
      <c r="L68" s="73">
        <v>0</v>
      </c>
      <c r="M68" s="73">
        <v>1</v>
      </c>
      <c r="N68" s="73">
        <f>SUM(O68:P68)</f>
        <v>0</v>
      </c>
      <c r="O68" s="73">
        <v>0</v>
      </c>
      <c r="P68" s="73">
        <v>0</v>
      </c>
      <c r="Q68" s="74">
        <f t="shared" si="2"/>
        <v>35</v>
      </c>
      <c r="R68" s="75"/>
    </row>
    <row r="69" spans="1:39" x14ac:dyDescent="0.25">
      <c r="A69" s="69">
        <v>3</v>
      </c>
      <c r="B69" s="70" t="s">
        <v>24</v>
      </c>
      <c r="C69" s="70" t="s">
        <v>82</v>
      </c>
      <c r="D69" s="88">
        <v>127</v>
      </c>
      <c r="E69" s="72">
        <f t="shared" si="30"/>
        <v>2</v>
      </c>
      <c r="F69" s="72">
        <f t="shared" si="30"/>
        <v>2</v>
      </c>
      <c r="G69" s="72">
        <f t="shared" si="30"/>
        <v>0</v>
      </c>
      <c r="H69" s="72">
        <f>SUM(I69:J69)</f>
        <v>1</v>
      </c>
      <c r="I69" s="73">
        <v>1</v>
      </c>
      <c r="J69" s="73">
        <v>0</v>
      </c>
      <c r="K69" s="73">
        <f>SUM(L69:M69)</f>
        <v>1</v>
      </c>
      <c r="L69" s="73">
        <v>1</v>
      </c>
      <c r="M69" s="73">
        <v>0</v>
      </c>
      <c r="N69" s="73">
        <f>SUM(O69:P69)</f>
        <v>0</v>
      </c>
      <c r="O69" s="73"/>
      <c r="P69" s="73">
        <v>0</v>
      </c>
      <c r="Q69" s="74">
        <f t="shared" si="2"/>
        <v>64</v>
      </c>
      <c r="R69" s="75"/>
    </row>
    <row r="70" spans="1:39" x14ac:dyDescent="0.25">
      <c r="A70" s="69">
        <v>4</v>
      </c>
      <c r="B70" s="70" t="s">
        <v>24</v>
      </c>
      <c r="C70" s="70" t="s">
        <v>83</v>
      </c>
      <c r="D70" s="88">
        <v>148</v>
      </c>
      <c r="E70" s="72">
        <f t="shared" si="30"/>
        <v>2</v>
      </c>
      <c r="F70" s="72">
        <f t="shared" si="30"/>
        <v>1</v>
      </c>
      <c r="G70" s="72">
        <f t="shared" si="30"/>
        <v>1</v>
      </c>
      <c r="H70" s="72">
        <f>SUM(I70:J70)</f>
        <v>2</v>
      </c>
      <c r="I70" s="73">
        <v>1</v>
      </c>
      <c r="J70" s="73">
        <v>1</v>
      </c>
      <c r="K70" s="73">
        <f>SUM(L70:M70)</f>
        <v>0</v>
      </c>
      <c r="L70" s="73">
        <v>0</v>
      </c>
      <c r="M70" s="73">
        <v>0</v>
      </c>
      <c r="N70" s="73">
        <f>SUM(O70:P70)</f>
        <v>0</v>
      </c>
      <c r="O70" s="73">
        <v>0</v>
      </c>
      <c r="P70" s="73">
        <v>0</v>
      </c>
      <c r="Q70" s="74">
        <f t="shared" si="2"/>
        <v>74</v>
      </c>
      <c r="R70" s="75"/>
    </row>
    <row r="71" spans="1:39" x14ac:dyDescent="0.25">
      <c r="A71" s="76">
        <v>5</v>
      </c>
      <c r="B71" s="77" t="s">
        <v>24</v>
      </c>
      <c r="C71" s="77" t="s">
        <v>84</v>
      </c>
      <c r="D71" s="89">
        <v>78</v>
      </c>
      <c r="E71" s="79">
        <f t="shared" si="30"/>
        <v>2</v>
      </c>
      <c r="F71" s="79">
        <f t="shared" si="30"/>
        <v>2</v>
      </c>
      <c r="G71" s="79">
        <f t="shared" si="30"/>
        <v>0</v>
      </c>
      <c r="H71" s="79">
        <f>SUM(I71:J71)</f>
        <v>1</v>
      </c>
      <c r="I71" s="73">
        <v>1</v>
      </c>
      <c r="J71" s="73">
        <v>0</v>
      </c>
      <c r="K71" s="73">
        <f>SUM(L71:M71)</f>
        <v>1</v>
      </c>
      <c r="L71" s="73">
        <v>1</v>
      </c>
      <c r="M71" s="73">
        <v>0</v>
      </c>
      <c r="N71" s="73">
        <f>SUM(O71:P71)</f>
        <v>0</v>
      </c>
      <c r="O71" s="73">
        <v>0</v>
      </c>
      <c r="P71" s="73">
        <v>0</v>
      </c>
      <c r="Q71" s="82">
        <f t="shared" si="2"/>
        <v>39</v>
      </c>
      <c r="R71" s="75"/>
    </row>
    <row r="72" spans="1:39" ht="17.25" customHeight="1" x14ac:dyDescent="0.25">
      <c r="A72" s="105" t="s">
        <v>85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7"/>
      <c r="R72" s="75"/>
    </row>
    <row r="73" spans="1:39" s="101" customFormat="1" ht="19.5" customHeight="1" x14ac:dyDescent="0.25">
      <c r="A73" s="98"/>
      <c r="B73" s="99"/>
      <c r="C73" s="100" t="s">
        <v>86</v>
      </c>
      <c r="D73" s="46">
        <f>SUM(D74:D79)</f>
        <v>1150</v>
      </c>
      <c r="E73" s="46">
        <f>SUM(E74:E79)</f>
        <v>7</v>
      </c>
      <c r="F73" s="46">
        <f t="shared" ref="F73:P73" si="31">SUM(F74:F79)</f>
        <v>7</v>
      </c>
      <c r="G73" s="60">
        <f t="shared" si="31"/>
        <v>0</v>
      </c>
      <c r="H73" s="46">
        <f t="shared" si="31"/>
        <v>7</v>
      </c>
      <c r="I73" s="46">
        <f t="shared" si="31"/>
        <v>7</v>
      </c>
      <c r="J73" s="60">
        <f t="shared" si="31"/>
        <v>0</v>
      </c>
      <c r="K73" s="60">
        <f t="shared" si="31"/>
        <v>0</v>
      </c>
      <c r="L73" s="60">
        <f t="shared" si="31"/>
        <v>0</v>
      </c>
      <c r="M73" s="60">
        <f t="shared" si="31"/>
        <v>0</v>
      </c>
      <c r="N73" s="60">
        <f t="shared" si="31"/>
        <v>0</v>
      </c>
      <c r="O73" s="60">
        <f t="shared" si="31"/>
        <v>0</v>
      </c>
      <c r="P73" s="60">
        <f t="shared" si="31"/>
        <v>0</v>
      </c>
      <c r="Q73" s="46">
        <f t="shared" si="2"/>
        <v>164</v>
      </c>
      <c r="R73" s="75"/>
      <c r="S73" s="4"/>
      <c r="T73" s="4"/>
      <c r="U73" s="4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39" x14ac:dyDescent="0.25">
      <c r="A74" s="61">
        <v>1</v>
      </c>
      <c r="B74" s="62" t="s">
        <v>24</v>
      </c>
      <c r="C74" s="62" t="s">
        <v>87</v>
      </c>
      <c r="D74" s="87">
        <v>292</v>
      </c>
      <c r="E74" s="64">
        <f t="shared" ref="E74:G79" si="32">SUM(H74+K74+N74)</f>
        <v>1</v>
      </c>
      <c r="F74" s="64">
        <f t="shared" si="32"/>
        <v>1</v>
      </c>
      <c r="G74" s="64">
        <f t="shared" si="32"/>
        <v>0</v>
      </c>
      <c r="H74" s="64">
        <f t="shared" ref="H74:H79" si="33">SUM(I74:J74)</f>
        <v>1</v>
      </c>
      <c r="I74" s="108">
        <v>1</v>
      </c>
      <c r="J74" s="73">
        <v>0</v>
      </c>
      <c r="K74" s="73">
        <f t="shared" ref="K74:K79" si="34">SUM(L74:M74)</f>
        <v>0</v>
      </c>
      <c r="L74" s="73">
        <v>0</v>
      </c>
      <c r="M74" s="73">
        <v>0</v>
      </c>
      <c r="N74" s="73">
        <f t="shared" ref="N74:N79" si="35">SUM(O74:P74)</f>
        <v>0</v>
      </c>
      <c r="O74" s="73">
        <v>0</v>
      </c>
      <c r="P74" s="73">
        <v>0</v>
      </c>
      <c r="Q74" s="68">
        <f t="shared" si="2"/>
        <v>292</v>
      </c>
      <c r="R74" s="75"/>
    </row>
    <row r="75" spans="1:39" x14ac:dyDescent="0.25">
      <c r="A75" s="102">
        <v>2</v>
      </c>
      <c r="B75" s="70" t="s">
        <v>24</v>
      </c>
      <c r="C75" s="103" t="s">
        <v>88</v>
      </c>
      <c r="D75" s="104">
        <v>293</v>
      </c>
      <c r="E75" s="72">
        <f t="shared" si="32"/>
        <v>1</v>
      </c>
      <c r="F75" s="72">
        <f t="shared" si="32"/>
        <v>1</v>
      </c>
      <c r="G75" s="72">
        <f t="shared" si="32"/>
        <v>0</v>
      </c>
      <c r="H75" s="72">
        <f t="shared" si="33"/>
        <v>1</v>
      </c>
      <c r="I75" s="109">
        <v>1</v>
      </c>
      <c r="J75" s="73">
        <v>0</v>
      </c>
      <c r="K75" s="73">
        <f t="shared" si="34"/>
        <v>0</v>
      </c>
      <c r="L75" s="73">
        <v>0</v>
      </c>
      <c r="M75" s="73">
        <v>0</v>
      </c>
      <c r="N75" s="73">
        <f t="shared" si="35"/>
        <v>0</v>
      </c>
      <c r="O75" s="73">
        <v>0</v>
      </c>
      <c r="P75" s="73">
        <v>0</v>
      </c>
      <c r="Q75" s="74">
        <f t="shared" ref="Q75:Q84" si="36">ROUND(D75/E75,0)</f>
        <v>293</v>
      </c>
      <c r="R75" s="75"/>
    </row>
    <row r="76" spans="1:39" x14ac:dyDescent="0.25">
      <c r="A76" s="102">
        <v>3</v>
      </c>
      <c r="B76" s="70" t="s">
        <v>24</v>
      </c>
      <c r="C76" s="103" t="s">
        <v>89</v>
      </c>
      <c r="D76" s="104">
        <v>99</v>
      </c>
      <c r="E76" s="72">
        <f t="shared" si="32"/>
        <v>1</v>
      </c>
      <c r="F76" s="72">
        <f t="shared" si="32"/>
        <v>1</v>
      </c>
      <c r="G76" s="72">
        <f t="shared" si="32"/>
        <v>0</v>
      </c>
      <c r="H76" s="72">
        <f t="shared" si="33"/>
        <v>1</v>
      </c>
      <c r="I76" s="109">
        <v>1</v>
      </c>
      <c r="J76" s="73">
        <v>0</v>
      </c>
      <c r="K76" s="73">
        <f t="shared" si="34"/>
        <v>0</v>
      </c>
      <c r="L76" s="73">
        <v>0</v>
      </c>
      <c r="M76" s="73">
        <v>0</v>
      </c>
      <c r="N76" s="73">
        <f t="shared" si="35"/>
        <v>0</v>
      </c>
      <c r="O76" s="73">
        <v>0</v>
      </c>
      <c r="P76" s="73">
        <v>0</v>
      </c>
      <c r="Q76" s="74">
        <f t="shared" si="36"/>
        <v>99</v>
      </c>
      <c r="R76" s="75"/>
    </row>
    <row r="77" spans="1:39" x14ac:dyDescent="0.25">
      <c r="A77" s="102">
        <v>4</v>
      </c>
      <c r="B77" s="70" t="s">
        <v>24</v>
      </c>
      <c r="C77" s="103" t="s">
        <v>90</v>
      </c>
      <c r="D77" s="104">
        <v>120</v>
      </c>
      <c r="E77" s="72">
        <f t="shared" si="32"/>
        <v>1</v>
      </c>
      <c r="F77" s="72">
        <f t="shared" si="32"/>
        <v>1</v>
      </c>
      <c r="G77" s="72">
        <f t="shared" si="32"/>
        <v>0</v>
      </c>
      <c r="H77" s="72">
        <f t="shared" si="33"/>
        <v>1</v>
      </c>
      <c r="I77" s="109">
        <v>1</v>
      </c>
      <c r="J77" s="73">
        <v>0</v>
      </c>
      <c r="K77" s="73">
        <f t="shared" si="34"/>
        <v>0</v>
      </c>
      <c r="L77" s="73">
        <v>0</v>
      </c>
      <c r="M77" s="73">
        <v>0</v>
      </c>
      <c r="N77" s="73">
        <f t="shared" si="35"/>
        <v>0</v>
      </c>
      <c r="O77" s="73">
        <v>0</v>
      </c>
      <c r="P77" s="73">
        <v>0</v>
      </c>
      <c r="Q77" s="74">
        <f t="shared" si="36"/>
        <v>120</v>
      </c>
      <c r="R77" s="75"/>
    </row>
    <row r="78" spans="1:39" x14ac:dyDescent="0.25">
      <c r="A78" s="69">
        <v>5</v>
      </c>
      <c r="B78" s="70" t="s">
        <v>24</v>
      </c>
      <c r="C78" s="70" t="s">
        <v>91</v>
      </c>
      <c r="D78" s="88">
        <v>107</v>
      </c>
      <c r="E78" s="72">
        <f t="shared" si="32"/>
        <v>1</v>
      </c>
      <c r="F78" s="72">
        <f t="shared" si="32"/>
        <v>1</v>
      </c>
      <c r="G78" s="72">
        <f t="shared" si="32"/>
        <v>0</v>
      </c>
      <c r="H78" s="72">
        <f t="shared" si="33"/>
        <v>1</v>
      </c>
      <c r="I78" s="110">
        <v>1</v>
      </c>
      <c r="J78" s="73">
        <v>0</v>
      </c>
      <c r="K78" s="73">
        <f t="shared" si="34"/>
        <v>0</v>
      </c>
      <c r="L78" s="73">
        <v>0</v>
      </c>
      <c r="M78" s="73">
        <v>0</v>
      </c>
      <c r="N78" s="73">
        <f t="shared" si="35"/>
        <v>0</v>
      </c>
      <c r="O78" s="73">
        <v>0</v>
      </c>
      <c r="P78" s="73">
        <v>0</v>
      </c>
      <c r="Q78" s="74">
        <f t="shared" si="36"/>
        <v>107</v>
      </c>
      <c r="R78" s="75"/>
    </row>
    <row r="79" spans="1:39" x14ac:dyDescent="0.25">
      <c r="A79" s="76">
        <v>6</v>
      </c>
      <c r="B79" s="77" t="s">
        <v>24</v>
      </c>
      <c r="C79" s="77" t="s">
        <v>92</v>
      </c>
      <c r="D79" s="89">
        <v>239</v>
      </c>
      <c r="E79" s="79">
        <f t="shared" si="32"/>
        <v>2</v>
      </c>
      <c r="F79" s="79">
        <f t="shared" si="32"/>
        <v>2</v>
      </c>
      <c r="G79" s="79">
        <f t="shared" si="32"/>
        <v>0</v>
      </c>
      <c r="H79" s="79">
        <f t="shared" si="33"/>
        <v>2</v>
      </c>
      <c r="I79" s="111">
        <v>2</v>
      </c>
      <c r="J79" s="73">
        <v>0</v>
      </c>
      <c r="K79" s="73">
        <f t="shared" si="34"/>
        <v>0</v>
      </c>
      <c r="L79" s="73">
        <v>0</v>
      </c>
      <c r="M79" s="73">
        <v>0</v>
      </c>
      <c r="N79" s="73">
        <f t="shared" si="35"/>
        <v>0</v>
      </c>
      <c r="O79" s="73">
        <v>0</v>
      </c>
      <c r="P79" s="73">
        <v>0</v>
      </c>
      <c r="Q79" s="82">
        <f t="shared" si="36"/>
        <v>120</v>
      </c>
      <c r="R79" s="75"/>
    </row>
    <row r="80" spans="1:39" ht="19.5" customHeight="1" x14ac:dyDescent="0.25">
      <c r="A80" s="98"/>
      <c r="B80" s="99"/>
      <c r="C80" s="100" t="s">
        <v>93</v>
      </c>
      <c r="D80" s="46">
        <v>900</v>
      </c>
      <c r="E80" s="46">
        <f>SUM(E81:E84)</f>
        <v>8</v>
      </c>
      <c r="F80" s="46">
        <f t="shared" ref="F80:P80" si="37">SUM(F81:F84)</f>
        <v>8</v>
      </c>
      <c r="G80" s="60">
        <f t="shared" si="37"/>
        <v>0</v>
      </c>
      <c r="H80" s="46">
        <f t="shared" si="37"/>
        <v>6</v>
      </c>
      <c r="I80" s="46">
        <f t="shared" si="37"/>
        <v>6</v>
      </c>
      <c r="J80" s="60">
        <f t="shared" si="37"/>
        <v>0</v>
      </c>
      <c r="K80" s="60">
        <f t="shared" si="37"/>
        <v>1</v>
      </c>
      <c r="L80" s="60">
        <f t="shared" si="37"/>
        <v>1</v>
      </c>
      <c r="M80" s="60">
        <f t="shared" si="37"/>
        <v>0</v>
      </c>
      <c r="N80" s="60">
        <f t="shared" si="37"/>
        <v>1</v>
      </c>
      <c r="O80" s="60">
        <f t="shared" si="37"/>
        <v>1</v>
      </c>
      <c r="P80" s="60">
        <f t="shared" si="37"/>
        <v>0</v>
      </c>
      <c r="Q80" s="46">
        <f t="shared" si="36"/>
        <v>113</v>
      </c>
      <c r="R80" s="75"/>
    </row>
    <row r="81" spans="1:18" x14ac:dyDescent="0.25">
      <c r="A81" s="61">
        <v>1</v>
      </c>
      <c r="B81" s="62" t="s">
        <v>24</v>
      </c>
      <c r="C81" s="62" t="s">
        <v>94</v>
      </c>
      <c r="D81" s="87">
        <v>187</v>
      </c>
      <c r="E81" s="64">
        <f t="shared" ref="E81:G84" si="38">SUM(H81+K81+N81)</f>
        <v>1</v>
      </c>
      <c r="F81" s="64">
        <f t="shared" si="38"/>
        <v>1</v>
      </c>
      <c r="G81" s="64">
        <f t="shared" si="38"/>
        <v>0</v>
      </c>
      <c r="H81" s="64">
        <f>SUM(I81:J81)</f>
        <v>1</v>
      </c>
      <c r="I81" s="108">
        <v>1</v>
      </c>
      <c r="J81" s="73">
        <v>0</v>
      </c>
      <c r="K81" s="73">
        <f>SUM(L81:M81)</f>
        <v>0</v>
      </c>
      <c r="L81" s="73">
        <v>0</v>
      </c>
      <c r="M81" s="73">
        <v>0</v>
      </c>
      <c r="N81" s="73">
        <f>SUM(O81:P81)</f>
        <v>0</v>
      </c>
      <c r="O81" s="73">
        <v>0</v>
      </c>
      <c r="P81" s="73">
        <v>0</v>
      </c>
      <c r="Q81" s="68">
        <f t="shared" si="36"/>
        <v>187</v>
      </c>
      <c r="R81" s="75"/>
    </row>
    <row r="82" spans="1:18" x14ac:dyDescent="0.25">
      <c r="A82" s="102">
        <v>2</v>
      </c>
      <c r="B82" s="70" t="s">
        <v>24</v>
      </c>
      <c r="C82" s="103" t="s">
        <v>95</v>
      </c>
      <c r="D82" s="104">
        <v>215</v>
      </c>
      <c r="E82" s="112">
        <f t="shared" si="38"/>
        <v>2</v>
      </c>
      <c r="F82" s="112">
        <f t="shared" si="38"/>
        <v>2</v>
      </c>
      <c r="G82" s="112">
        <f t="shared" si="38"/>
        <v>0</v>
      </c>
      <c r="H82" s="112">
        <f>SUM(I82:J82)</f>
        <v>1</v>
      </c>
      <c r="I82" s="109">
        <v>1</v>
      </c>
      <c r="J82" s="73">
        <v>0</v>
      </c>
      <c r="K82" s="73">
        <f>SUM(L82:M82)</f>
        <v>1</v>
      </c>
      <c r="L82" s="73">
        <v>1</v>
      </c>
      <c r="M82" s="73">
        <v>0</v>
      </c>
      <c r="N82" s="73">
        <f>SUM(O82:P82)</f>
        <v>0</v>
      </c>
      <c r="O82" s="73">
        <v>0</v>
      </c>
      <c r="P82" s="73">
        <v>0</v>
      </c>
      <c r="Q82" s="113">
        <f t="shared" si="36"/>
        <v>108</v>
      </c>
      <c r="R82" s="75"/>
    </row>
    <row r="83" spans="1:18" x14ac:dyDescent="0.25">
      <c r="A83" s="102">
        <v>3</v>
      </c>
      <c r="B83" s="70" t="s">
        <v>24</v>
      </c>
      <c r="C83" s="103" t="s">
        <v>96</v>
      </c>
      <c r="D83" s="104">
        <v>173</v>
      </c>
      <c r="E83" s="112">
        <f t="shared" si="38"/>
        <v>2</v>
      </c>
      <c r="F83" s="112">
        <f t="shared" si="38"/>
        <v>2</v>
      </c>
      <c r="G83" s="112">
        <f t="shared" si="38"/>
        <v>0</v>
      </c>
      <c r="H83" s="112">
        <f>SUM(I83:J83)</f>
        <v>2</v>
      </c>
      <c r="I83" s="109">
        <v>2</v>
      </c>
      <c r="J83" s="73">
        <v>0</v>
      </c>
      <c r="K83" s="73">
        <f>SUM(L83:M83)</f>
        <v>0</v>
      </c>
      <c r="L83" s="73">
        <v>0</v>
      </c>
      <c r="M83" s="73">
        <v>0</v>
      </c>
      <c r="N83" s="73">
        <f>SUM(O83:P83)</f>
        <v>0</v>
      </c>
      <c r="O83" s="73">
        <v>0</v>
      </c>
      <c r="P83" s="73">
        <v>0</v>
      </c>
      <c r="Q83" s="113">
        <f t="shared" si="36"/>
        <v>87</v>
      </c>
      <c r="R83" s="75"/>
    </row>
    <row r="84" spans="1:18" x14ac:dyDescent="0.25">
      <c r="A84" s="114">
        <v>4</v>
      </c>
      <c r="B84" s="77" t="s">
        <v>24</v>
      </c>
      <c r="C84" s="115" t="s">
        <v>97</v>
      </c>
      <c r="D84" s="116">
        <v>325</v>
      </c>
      <c r="E84" s="117">
        <f t="shared" si="38"/>
        <v>3</v>
      </c>
      <c r="F84" s="117">
        <f t="shared" si="38"/>
        <v>3</v>
      </c>
      <c r="G84" s="117">
        <f t="shared" si="38"/>
        <v>0</v>
      </c>
      <c r="H84" s="117">
        <f>SUM(I84:J84)</f>
        <v>2</v>
      </c>
      <c r="I84" s="118">
        <v>2</v>
      </c>
      <c r="J84" s="118">
        <v>0</v>
      </c>
      <c r="K84" s="118">
        <f>SUM(L84:M84)</f>
        <v>0</v>
      </c>
      <c r="L84" s="118">
        <v>0</v>
      </c>
      <c r="M84" s="118">
        <v>0</v>
      </c>
      <c r="N84" s="118">
        <f>SUM(O84:P84)</f>
        <v>1</v>
      </c>
      <c r="O84" s="118">
        <v>1</v>
      </c>
      <c r="P84" s="118">
        <v>0</v>
      </c>
      <c r="Q84" s="119">
        <f t="shared" si="36"/>
        <v>108</v>
      </c>
      <c r="R84" s="75"/>
    </row>
    <row r="85" spans="1:18" ht="13.5" customHeight="1" x14ac:dyDescent="0.25">
      <c r="A85" s="120"/>
      <c r="B85" s="121" t="s">
        <v>98</v>
      </c>
      <c r="C85" s="122"/>
      <c r="D85" s="123"/>
      <c r="E85" s="124"/>
      <c r="F85" s="124"/>
      <c r="G85" s="124"/>
      <c r="H85" s="124"/>
      <c r="I85" s="125"/>
      <c r="J85" s="125"/>
      <c r="K85" s="125"/>
      <c r="L85" s="125"/>
      <c r="M85" s="125"/>
      <c r="N85" s="125"/>
      <c r="O85" s="125"/>
      <c r="P85" s="125"/>
      <c r="Q85" s="126"/>
      <c r="R85" s="75"/>
    </row>
    <row r="86" spans="1:18" ht="13.5" customHeight="1" x14ac:dyDescent="0.25">
      <c r="A86" s="127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30"/>
      <c r="R86" s="75"/>
    </row>
    <row r="87" spans="1:18" x14ac:dyDescent="0.25">
      <c r="C87" s="131"/>
      <c r="R87" s="75"/>
    </row>
    <row r="88" spans="1:18" x14ac:dyDescent="0.25">
      <c r="R88" s="75"/>
    </row>
    <row r="89" spans="1:18" x14ac:dyDescent="0.25">
      <c r="C89" s="5" t="s">
        <v>99</v>
      </c>
      <c r="R89" s="75"/>
    </row>
    <row r="90" spans="1:18" x14ac:dyDescent="0.25">
      <c r="R90" s="75"/>
    </row>
  </sheetData>
  <mergeCells count="20">
    <mergeCell ref="A72:Q72"/>
    <mergeCell ref="R6:T12"/>
    <mergeCell ref="E7:E8"/>
    <mergeCell ref="F7:G7"/>
    <mergeCell ref="H7:H8"/>
    <mergeCell ref="I7:J7"/>
    <mergeCell ref="K7:K8"/>
    <mergeCell ref="L7:M7"/>
    <mergeCell ref="N7:N8"/>
    <mergeCell ref="O7:P7"/>
    <mergeCell ref="A1:Q1"/>
    <mergeCell ref="A2:Q2"/>
    <mergeCell ref="A3:Q3"/>
    <mergeCell ref="A4:C6"/>
    <mergeCell ref="E4:P4"/>
    <mergeCell ref="E5:P5"/>
    <mergeCell ref="E6:G6"/>
    <mergeCell ref="H6:J6"/>
    <mergeCell ref="K6:M6"/>
    <mergeCell ref="N6:P6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CONCENTRADO 2016 02</vt:lpstr>
      <vt:lpstr>'CONCENTRADO 2016 02'!Área_de_impresión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Aguilar</dc:creator>
  <cp:lastModifiedBy>Juliana Aguilar</cp:lastModifiedBy>
  <dcterms:created xsi:type="dcterms:W3CDTF">2016-12-01T20:51:33Z</dcterms:created>
  <dcterms:modified xsi:type="dcterms:W3CDTF">2016-12-01T20:53:11Z</dcterms:modified>
</cp:coreProperties>
</file>